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80_技術情報\1_例題\2_計算実行\1_レーレー減衰\"/>
    </mc:Choice>
  </mc:AlternateContent>
  <bookViews>
    <workbookView xWindow="0" yWindow="0" windowWidth="14370" windowHeight="11205"/>
  </bookViews>
  <sheets>
    <sheet name="説明" sheetId="14" r:id="rId1"/>
    <sheet name="比較" sheetId="9" r:id="rId2"/>
    <sheet name="ff00005" sheetId="1" r:id="rId3"/>
    <sheet name="ff00008" sheetId="4" r:id="rId4"/>
    <sheet name="ff0001" sheetId="13" r:id="rId5"/>
    <sheet name="ff0003" sheetId="12" r:id="rId6"/>
    <sheet name="ff0005" sheetId="11" r:id="rId7"/>
    <sheet name="ff0008" sheetId="3" r:id="rId8"/>
    <sheet name="ff001" sheetId="8" r:id="rId9"/>
    <sheet name="ff002" sheetId="6" r:id="rId10"/>
    <sheet name="ff003" sheetId="5" r:id="rId11"/>
    <sheet name="ff004" sheetId="10" r:id="rId12"/>
    <sheet name="ff005" sheetId="2" r:id="rId13"/>
    <sheet name="ff01" sheetId="7" r:id="rId14"/>
  </sheets>
  <calcPr calcId="152511"/>
</workbook>
</file>

<file path=xl/calcChain.xml><?xml version="1.0" encoding="utf-8"?>
<calcChain xmlns="http://schemas.openxmlformats.org/spreadsheetml/2006/main">
  <c r="T130" i="9" l="1"/>
  <c r="S130" i="9"/>
  <c r="R130" i="9"/>
  <c r="Q130" i="9"/>
  <c r="P130" i="9"/>
  <c r="O130" i="9"/>
  <c r="N130" i="9"/>
  <c r="M130" i="9"/>
  <c r="L130" i="9"/>
  <c r="K130" i="9"/>
  <c r="J130" i="9"/>
  <c r="I130" i="9"/>
  <c r="H130" i="9"/>
  <c r="G130" i="9"/>
  <c r="F130" i="9"/>
  <c r="T129" i="9"/>
  <c r="S129" i="9"/>
  <c r="R129" i="9"/>
  <c r="Q129" i="9"/>
  <c r="P129" i="9"/>
  <c r="O129" i="9"/>
  <c r="N129" i="9"/>
  <c r="M129" i="9"/>
  <c r="L129" i="9"/>
  <c r="K129" i="9"/>
  <c r="J129" i="9"/>
  <c r="I129" i="9"/>
  <c r="H129" i="9"/>
  <c r="G129" i="9"/>
  <c r="F129" i="9"/>
  <c r="T128" i="9"/>
  <c r="S128" i="9"/>
  <c r="R128" i="9"/>
  <c r="Q128" i="9"/>
  <c r="P128" i="9"/>
  <c r="O128" i="9"/>
  <c r="N128" i="9"/>
  <c r="M128" i="9"/>
  <c r="L128" i="9"/>
  <c r="K128" i="9"/>
  <c r="J128" i="9"/>
  <c r="I128" i="9"/>
  <c r="H128" i="9"/>
  <c r="G128" i="9"/>
  <c r="F128" i="9"/>
  <c r="T127" i="9"/>
  <c r="S127" i="9"/>
  <c r="R127" i="9"/>
  <c r="Q127" i="9"/>
  <c r="P127" i="9"/>
  <c r="O127" i="9"/>
  <c r="N127" i="9"/>
  <c r="M127" i="9"/>
  <c r="L127" i="9"/>
  <c r="K127" i="9"/>
  <c r="J127" i="9"/>
  <c r="I127" i="9"/>
  <c r="H127" i="9"/>
  <c r="G127" i="9"/>
  <c r="F127" i="9"/>
  <c r="T126" i="9"/>
  <c r="S126" i="9"/>
  <c r="R126" i="9"/>
  <c r="Q126" i="9"/>
  <c r="P126" i="9"/>
  <c r="O126" i="9"/>
  <c r="N126" i="9"/>
  <c r="M126" i="9"/>
  <c r="L126" i="9"/>
  <c r="K126" i="9"/>
  <c r="J126" i="9"/>
  <c r="I126" i="9"/>
  <c r="H126" i="9"/>
  <c r="G126" i="9"/>
  <c r="F126" i="9"/>
  <c r="T125" i="9"/>
  <c r="S125" i="9"/>
  <c r="R125" i="9"/>
  <c r="Q125" i="9"/>
  <c r="P125" i="9"/>
  <c r="O125" i="9"/>
  <c r="N125" i="9"/>
  <c r="M125" i="9"/>
  <c r="L125" i="9"/>
  <c r="K125" i="9"/>
  <c r="J125" i="9"/>
  <c r="I125" i="9"/>
  <c r="H125" i="9"/>
  <c r="G125" i="9"/>
  <c r="F125" i="9"/>
  <c r="T124" i="9"/>
  <c r="S124" i="9"/>
  <c r="R124" i="9"/>
  <c r="Q124" i="9"/>
  <c r="P124" i="9"/>
  <c r="O124" i="9"/>
  <c r="N124" i="9"/>
  <c r="M124" i="9"/>
  <c r="L124" i="9"/>
  <c r="K124" i="9"/>
  <c r="J124" i="9"/>
  <c r="I124" i="9"/>
  <c r="H124" i="9"/>
  <c r="G124" i="9"/>
  <c r="F124" i="9"/>
  <c r="T123" i="9"/>
  <c r="S123" i="9"/>
  <c r="R123" i="9"/>
  <c r="Q123" i="9"/>
  <c r="P123" i="9"/>
  <c r="O123" i="9"/>
  <c r="N123" i="9"/>
  <c r="M123" i="9"/>
  <c r="L123" i="9"/>
  <c r="K123" i="9"/>
  <c r="J123" i="9"/>
  <c r="I123" i="9"/>
  <c r="H123" i="9"/>
  <c r="G123" i="9"/>
  <c r="F123" i="9"/>
  <c r="T122" i="9"/>
  <c r="S122" i="9"/>
  <c r="R122" i="9"/>
  <c r="Q122" i="9"/>
  <c r="P122" i="9"/>
  <c r="O122" i="9"/>
  <c r="N122" i="9"/>
  <c r="M122" i="9"/>
  <c r="L122" i="9"/>
  <c r="K122" i="9"/>
  <c r="J122" i="9"/>
  <c r="I122" i="9"/>
  <c r="H122" i="9"/>
  <c r="G122" i="9"/>
  <c r="F122" i="9"/>
  <c r="T121" i="9"/>
  <c r="S121" i="9"/>
  <c r="R121" i="9"/>
  <c r="Q121" i="9"/>
  <c r="P121" i="9"/>
  <c r="O121" i="9"/>
  <c r="N121" i="9"/>
  <c r="M121" i="9"/>
  <c r="L121" i="9"/>
  <c r="K121" i="9"/>
  <c r="J121" i="9"/>
  <c r="I121" i="9"/>
  <c r="H121" i="9"/>
  <c r="G121" i="9"/>
  <c r="F121" i="9"/>
  <c r="T120" i="9"/>
  <c r="S120" i="9"/>
  <c r="R120" i="9"/>
  <c r="Q120" i="9"/>
  <c r="P120" i="9"/>
  <c r="O120" i="9"/>
  <c r="N120" i="9"/>
  <c r="M120" i="9"/>
  <c r="L120" i="9"/>
  <c r="K120" i="9"/>
  <c r="J120" i="9"/>
  <c r="I120" i="9"/>
  <c r="H120" i="9"/>
  <c r="G120" i="9"/>
  <c r="F120" i="9"/>
  <c r="T119" i="9"/>
  <c r="S119" i="9"/>
  <c r="R119" i="9"/>
  <c r="Q119" i="9"/>
  <c r="P119" i="9"/>
  <c r="O119" i="9"/>
  <c r="N119" i="9"/>
  <c r="M119" i="9"/>
  <c r="L119" i="9"/>
  <c r="K119" i="9"/>
  <c r="J119" i="9"/>
  <c r="I119" i="9"/>
  <c r="H119" i="9"/>
  <c r="G119" i="9"/>
  <c r="F119" i="9"/>
  <c r="T118" i="9"/>
  <c r="S118" i="9"/>
  <c r="R118" i="9"/>
  <c r="Q118" i="9"/>
  <c r="P118" i="9"/>
  <c r="O118" i="9"/>
  <c r="N118" i="9"/>
  <c r="M118" i="9"/>
  <c r="L118" i="9"/>
  <c r="K118" i="9"/>
  <c r="J118" i="9"/>
  <c r="I118" i="9"/>
  <c r="H118" i="9"/>
  <c r="G118" i="9"/>
  <c r="F118" i="9"/>
  <c r="T117" i="9"/>
  <c r="S117" i="9"/>
  <c r="R117" i="9"/>
  <c r="Q117" i="9"/>
  <c r="P117" i="9"/>
  <c r="O117" i="9"/>
  <c r="N117" i="9"/>
  <c r="M117" i="9"/>
  <c r="L117" i="9"/>
  <c r="K117" i="9"/>
  <c r="J117" i="9"/>
  <c r="I117" i="9"/>
  <c r="H117" i="9"/>
  <c r="G117" i="9"/>
  <c r="F117" i="9"/>
  <c r="T116" i="9"/>
  <c r="S116" i="9"/>
  <c r="R116" i="9"/>
  <c r="Q116" i="9"/>
  <c r="P116" i="9"/>
  <c r="O116" i="9"/>
  <c r="N116" i="9"/>
  <c r="M116" i="9"/>
  <c r="L116" i="9"/>
  <c r="K116" i="9"/>
  <c r="J116" i="9"/>
  <c r="I116" i="9"/>
  <c r="H116" i="9"/>
  <c r="G116" i="9"/>
  <c r="F116" i="9"/>
  <c r="T115" i="9"/>
  <c r="S115" i="9"/>
  <c r="R115" i="9"/>
  <c r="Q115" i="9"/>
  <c r="P115" i="9"/>
  <c r="O115" i="9"/>
  <c r="N115" i="9"/>
  <c r="M115" i="9"/>
  <c r="L115" i="9"/>
  <c r="K115" i="9"/>
  <c r="J115" i="9"/>
  <c r="I115" i="9"/>
  <c r="H115" i="9"/>
  <c r="G115" i="9"/>
  <c r="F115" i="9"/>
  <c r="T114" i="9"/>
  <c r="S114" i="9"/>
  <c r="R114" i="9"/>
  <c r="Q114" i="9"/>
  <c r="P114" i="9"/>
  <c r="O114" i="9"/>
  <c r="N114" i="9"/>
  <c r="M114" i="9"/>
  <c r="L114" i="9"/>
  <c r="K114" i="9"/>
  <c r="J114" i="9"/>
  <c r="I114" i="9"/>
  <c r="H114" i="9"/>
  <c r="G114" i="9"/>
  <c r="F114" i="9"/>
  <c r="T113" i="9"/>
  <c r="S113" i="9"/>
  <c r="R113" i="9"/>
  <c r="Q113" i="9"/>
  <c r="P113" i="9"/>
  <c r="O113" i="9"/>
  <c r="N113" i="9"/>
  <c r="M113" i="9"/>
  <c r="L113" i="9"/>
  <c r="K113" i="9"/>
  <c r="J113" i="9"/>
  <c r="I113" i="9"/>
  <c r="H113" i="9"/>
  <c r="G113" i="9"/>
  <c r="F113" i="9"/>
  <c r="T112" i="9"/>
  <c r="S112" i="9"/>
  <c r="R112" i="9"/>
  <c r="Q112" i="9"/>
  <c r="P112" i="9"/>
  <c r="O112" i="9"/>
  <c r="N112" i="9"/>
  <c r="M112" i="9"/>
  <c r="L112" i="9"/>
  <c r="K112" i="9"/>
  <c r="J112" i="9"/>
  <c r="I112" i="9"/>
  <c r="H112" i="9"/>
  <c r="G112" i="9"/>
  <c r="F112" i="9"/>
  <c r="T111" i="9"/>
  <c r="S111" i="9"/>
  <c r="R111" i="9"/>
  <c r="Q111" i="9"/>
  <c r="P111" i="9"/>
  <c r="O111" i="9"/>
  <c r="N111" i="9"/>
  <c r="M111" i="9"/>
  <c r="L111" i="9"/>
  <c r="K111" i="9"/>
  <c r="J111" i="9"/>
  <c r="I111" i="9"/>
  <c r="H111" i="9"/>
  <c r="G111" i="9"/>
  <c r="F111" i="9"/>
  <c r="T110" i="9"/>
  <c r="S110" i="9"/>
  <c r="R110" i="9"/>
  <c r="Q110" i="9"/>
  <c r="P110" i="9"/>
  <c r="O110" i="9"/>
  <c r="N110" i="9"/>
  <c r="M110" i="9"/>
  <c r="L110" i="9"/>
  <c r="K110" i="9"/>
  <c r="J110" i="9"/>
  <c r="I110" i="9"/>
  <c r="H110" i="9"/>
  <c r="G110" i="9"/>
  <c r="F110" i="9"/>
  <c r="T109" i="9"/>
  <c r="S109" i="9"/>
  <c r="R109" i="9"/>
  <c r="Q109" i="9"/>
  <c r="P109" i="9"/>
  <c r="O109" i="9"/>
  <c r="N109" i="9"/>
  <c r="M109" i="9"/>
  <c r="L109" i="9"/>
  <c r="K109" i="9"/>
  <c r="J109" i="9"/>
  <c r="I109" i="9"/>
  <c r="H109" i="9"/>
  <c r="G109" i="9"/>
  <c r="F109" i="9"/>
  <c r="T108" i="9"/>
  <c r="S108" i="9"/>
  <c r="R108" i="9"/>
  <c r="Q108" i="9"/>
  <c r="P108" i="9"/>
  <c r="O108" i="9"/>
  <c r="N108" i="9"/>
  <c r="M108" i="9"/>
  <c r="L108" i="9"/>
  <c r="K108" i="9"/>
  <c r="J108" i="9"/>
  <c r="I108" i="9"/>
  <c r="H108" i="9"/>
  <c r="G108" i="9"/>
  <c r="F108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F107" i="9"/>
  <c r="T106" i="9"/>
  <c r="S106" i="9"/>
  <c r="R106" i="9"/>
  <c r="Q106" i="9"/>
  <c r="P106" i="9"/>
  <c r="O106" i="9"/>
  <c r="N106" i="9"/>
  <c r="M106" i="9"/>
  <c r="L106" i="9"/>
  <c r="K106" i="9"/>
  <c r="J106" i="9"/>
  <c r="I106" i="9"/>
  <c r="H106" i="9"/>
  <c r="G106" i="9"/>
  <c r="F106" i="9"/>
  <c r="T105" i="9"/>
  <c r="S105" i="9"/>
  <c r="R105" i="9"/>
  <c r="Q105" i="9"/>
  <c r="P105" i="9"/>
  <c r="O105" i="9"/>
  <c r="N105" i="9"/>
  <c r="M105" i="9"/>
  <c r="L105" i="9"/>
  <c r="K105" i="9"/>
  <c r="J105" i="9"/>
  <c r="I105" i="9"/>
  <c r="H105" i="9"/>
  <c r="G105" i="9"/>
  <c r="F105" i="9"/>
  <c r="T104" i="9"/>
  <c r="S104" i="9"/>
  <c r="R104" i="9"/>
  <c r="Q104" i="9"/>
  <c r="P104" i="9"/>
  <c r="O104" i="9"/>
  <c r="N104" i="9"/>
  <c r="M104" i="9"/>
  <c r="L104" i="9"/>
  <c r="K104" i="9"/>
  <c r="J104" i="9"/>
  <c r="I104" i="9"/>
  <c r="H104" i="9"/>
  <c r="G104" i="9"/>
  <c r="F104" i="9"/>
  <c r="T103" i="9"/>
  <c r="S103" i="9"/>
  <c r="R103" i="9"/>
  <c r="Q103" i="9"/>
  <c r="P103" i="9"/>
  <c r="O103" i="9"/>
  <c r="N103" i="9"/>
  <c r="M103" i="9"/>
  <c r="L103" i="9"/>
  <c r="K103" i="9"/>
  <c r="J103" i="9"/>
  <c r="I103" i="9"/>
  <c r="H103" i="9"/>
  <c r="G103" i="9"/>
  <c r="F103" i="9"/>
  <c r="T102" i="9"/>
  <c r="S102" i="9"/>
  <c r="R102" i="9"/>
  <c r="Q102" i="9"/>
  <c r="P102" i="9"/>
  <c r="O102" i="9"/>
  <c r="N102" i="9"/>
  <c r="M102" i="9"/>
  <c r="L102" i="9"/>
  <c r="K102" i="9"/>
  <c r="J102" i="9"/>
  <c r="I102" i="9"/>
  <c r="H102" i="9"/>
  <c r="G102" i="9"/>
  <c r="F102" i="9"/>
  <c r="T101" i="9"/>
  <c r="S101" i="9"/>
  <c r="R101" i="9"/>
  <c r="Q101" i="9"/>
  <c r="P101" i="9"/>
  <c r="O101" i="9"/>
  <c r="N101" i="9"/>
  <c r="M101" i="9"/>
  <c r="L101" i="9"/>
  <c r="K101" i="9"/>
  <c r="J101" i="9"/>
  <c r="I101" i="9"/>
  <c r="H101" i="9"/>
  <c r="G101" i="9"/>
  <c r="F101" i="9"/>
  <c r="T100" i="9"/>
  <c r="S100" i="9"/>
  <c r="R100" i="9"/>
  <c r="Q100" i="9"/>
  <c r="P100" i="9"/>
  <c r="O100" i="9"/>
  <c r="N100" i="9"/>
  <c r="M100" i="9"/>
  <c r="L100" i="9"/>
  <c r="K100" i="9"/>
  <c r="J100" i="9"/>
  <c r="I100" i="9"/>
  <c r="H100" i="9"/>
  <c r="G100" i="9"/>
  <c r="F100" i="9"/>
  <c r="T99" i="9"/>
  <c r="S99" i="9"/>
  <c r="R99" i="9"/>
  <c r="Q99" i="9"/>
  <c r="P99" i="9"/>
  <c r="O99" i="9"/>
  <c r="N99" i="9"/>
  <c r="M99" i="9"/>
  <c r="L99" i="9"/>
  <c r="K99" i="9"/>
  <c r="J99" i="9"/>
  <c r="I99" i="9"/>
  <c r="H99" i="9"/>
  <c r="G99" i="9"/>
  <c r="F99" i="9"/>
  <c r="T98" i="9"/>
  <c r="S98" i="9"/>
  <c r="R98" i="9"/>
  <c r="Q98" i="9"/>
  <c r="P98" i="9"/>
  <c r="O98" i="9"/>
  <c r="N98" i="9"/>
  <c r="M98" i="9"/>
  <c r="L98" i="9"/>
  <c r="K98" i="9"/>
  <c r="J98" i="9"/>
  <c r="I98" i="9"/>
  <c r="H98" i="9"/>
  <c r="G98" i="9"/>
  <c r="F98" i="9"/>
  <c r="T97" i="9"/>
  <c r="S97" i="9"/>
  <c r="R97" i="9"/>
  <c r="Q97" i="9"/>
  <c r="P97" i="9"/>
  <c r="O97" i="9"/>
  <c r="N97" i="9"/>
  <c r="M97" i="9"/>
  <c r="L97" i="9"/>
  <c r="K97" i="9"/>
  <c r="J97" i="9"/>
  <c r="I97" i="9"/>
  <c r="H97" i="9"/>
  <c r="G97" i="9"/>
  <c r="F97" i="9"/>
  <c r="T96" i="9"/>
  <c r="S96" i="9"/>
  <c r="R96" i="9"/>
  <c r="Q96" i="9"/>
  <c r="P96" i="9"/>
  <c r="O96" i="9"/>
  <c r="N96" i="9"/>
  <c r="M96" i="9"/>
  <c r="L96" i="9"/>
  <c r="K96" i="9"/>
  <c r="J96" i="9"/>
  <c r="I96" i="9"/>
  <c r="H96" i="9"/>
  <c r="G96" i="9"/>
  <c r="F96" i="9"/>
  <c r="T95" i="9"/>
  <c r="S95" i="9"/>
  <c r="R95" i="9"/>
  <c r="Q95" i="9"/>
  <c r="P95" i="9"/>
  <c r="O95" i="9"/>
  <c r="N95" i="9"/>
  <c r="M95" i="9"/>
  <c r="L95" i="9"/>
  <c r="K95" i="9"/>
  <c r="J95" i="9"/>
  <c r="I95" i="9"/>
  <c r="H95" i="9"/>
  <c r="G95" i="9"/>
  <c r="F95" i="9"/>
  <c r="T94" i="9"/>
  <c r="S94" i="9"/>
  <c r="R94" i="9"/>
  <c r="Q94" i="9"/>
  <c r="P94" i="9"/>
  <c r="O94" i="9"/>
  <c r="N94" i="9"/>
  <c r="M94" i="9"/>
  <c r="L94" i="9"/>
  <c r="K94" i="9"/>
  <c r="J94" i="9"/>
  <c r="I94" i="9"/>
  <c r="H94" i="9"/>
  <c r="G94" i="9"/>
  <c r="F94" i="9"/>
  <c r="T93" i="9"/>
  <c r="S93" i="9"/>
  <c r="R93" i="9"/>
  <c r="Q93" i="9"/>
  <c r="P93" i="9"/>
  <c r="O93" i="9"/>
  <c r="N93" i="9"/>
  <c r="M93" i="9"/>
  <c r="L93" i="9"/>
  <c r="K93" i="9"/>
  <c r="J93" i="9"/>
  <c r="I93" i="9"/>
  <c r="H93" i="9"/>
  <c r="G93" i="9"/>
  <c r="F93" i="9"/>
  <c r="T92" i="9"/>
  <c r="S92" i="9"/>
  <c r="R92" i="9"/>
  <c r="Q92" i="9"/>
  <c r="P92" i="9"/>
  <c r="O92" i="9"/>
  <c r="N92" i="9"/>
  <c r="M92" i="9"/>
  <c r="L92" i="9"/>
  <c r="K92" i="9"/>
  <c r="J92" i="9"/>
  <c r="I92" i="9"/>
  <c r="H92" i="9"/>
  <c r="G92" i="9"/>
  <c r="F92" i="9"/>
  <c r="T91" i="9"/>
  <c r="S91" i="9"/>
  <c r="R91" i="9"/>
  <c r="Q91" i="9"/>
  <c r="P91" i="9"/>
  <c r="O91" i="9"/>
  <c r="N91" i="9"/>
  <c r="M91" i="9"/>
  <c r="L91" i="9"/>
  <c r="K91" i="9"/>
  <c r="J91" i="9"/>
  <c r="I91" i="9"/>
  <c r="H91" i="9"/>
  <c r="G91" i="9"/>
  <c r="F91" i="9"/>
  <c r="T90" i="9"/>
  <c r="S90" i="9"/>
  <c r="R90" i="9"/>
  <c r="Q90" i="9"/>
  <c r="P90" i="9"/>
  <c r="O90" i="9"/>
  <c r="N90" i="9"/>
  <c r="M90" i="9"/>
  <c r="L90" i="9"/>
  <c r="K90" i="9"/>
  <c r="J90" i="9"/>
  <c r="I90" i="9"/>
  <c r="H90" i="9"/>
  <c r="G90" i="9"/>
  <c r="F90" i="9"/>
  <c r="T89" i="9"/>
  <c r="S89" i="9"/>
  <c r="R89" i="9"/>
  <c r="Q89" i="9"/>
  <c r="P89" i="9"/>
  <c r="O89" i="9"/>
  <c r="N89" i="9"/>
  <c r="M89" i="9"/>
  <c r="L89" i="9"/>
  <c r="K89" i="9"/>
  <c r="J89" i="9"/>
  <c r="I89" i="9"/>
  <c r="H89" i="9"/>
  <c r="G89" i="9"/>
  <c r="F89" i="9"/>
  <c r="T88" i="9"/>
  <c r="S88" i="9"/>
  <c r="R88" i="9"/>
  <c r="Q88" i="9"/>
  <c r="P88" i="9"/>
  <c r="O88" i="9"/>
  <c r="N88" i="9"/>
  <c r="M88" i="9"/>
  <c r="L88" i="9"/>
  <c r="K88" i="9"/>
  <c r="J88" i="9"/>
  <c r="I88" i="9"/>
  <c r="H88" i="9"/>
  <c r="G88" i="9"/>
  <c r="F88" i="9"/>
  <c r="T87" i="9"/>
  <c r="S87" i="9"/>
  <c r="R87" i="9"/>
  <c r="Q87" i="9"/>
  <c r="P87" i="9"/>
  <c r="O87" i="9"/>
  <c r="N87" i="9"/>
  <c r="M87" i="9"/>
  <c r="L87" i="9"/>
  <c r="K87" i="9"/>
  <c r="J87" i="9"/>
  <c r="I87" i="9"/>
  <c r="H87" i="9"/>
  <c r="G87" i="9"/>
  <c r="F87" i="9"/>
  <c r="T86" i="9"/>
  <c r="S86" i="9"/>
  <c r="R86" i="9"/>
  <c r="Q86" i="9"/>
  <c r="P86" i="9"/>
  <c r="O86" i="9"/>
  <c r="N86" i="9"/>
  <c r="M86" i="9"/>
  <c r="L86" i="9"/>
  <c r="K86" i="9"/>
  <c r="J86" i="9"/>
  <c r="I86" i="9"/>
  <c r="H86" i="9"/>
  <c r="G86" i="9"/>
  <c r="F86" i="9"/>
  <c r="T85" i="9"/>
  <c r="S85" i="9"/>
  <c r="R85" i="9"/>
  <c r="Q85" i="9"/>
  <c r="P85" i="9"/>
  <c r="O85" i="9"/>
  <c r="N85" i="9"/>
  <c r="M85" i="9"/>
  <c r="L85" i="9"/>
  <c r="K85" i="9"/>
  <c r="J85" i="9"/>
  <c r="I85" i="9"/>
  <c r="H85" i="9"/>
  <c r="G85" i="9"/>
  <c r="F85" i="9"/>
  <c r="T84" i="9"/>
  <c r="S84" i="9"/>
  <c r="R84" i="9"/>
  <c r="Q84" i="9"/>
  <c r="P84" i="9"/>
  <c r="O84" i="9"/>
  <c r="N84" i="9"/>
  <c r="M84" i="9"/>
  <c r="L84" i="9"/>
  <c r="K84" i="9"/>
  <c r="J84" i="9"/>
  <c r="I84" i="9"/>
  <c r="H84" i="9"/>
  <c r="G84" i="9"/>
  <c r="F84" i="9"/>
  <c r="T83" i="9"/>
  <c r="S83" i="9"/>
  <c r="R83" i="9"/>
  <c r="Q83" i="9"/>
  <c r="P83" i="9"/>
  <c r="O83" i="9"/>
  <c r="N83" i="9"/>
  <c r="M83" i="9"/>
  <c r="L83" i="9"/>
  <c r="K83" i="9"/>
  <c r="J83" i="9"/>
  <c r="I83" i="9"/>
  <c r="H83" i="9"/>
  <c r="G83" i="9"/>
  <c r="F83" i="9"/>
  <c r="T82" i="9"/>
  <c r="S82" i="9"/>
  <c r="R82" i="9"/>
  <c r="Q82" i="9"/>
  <c r="P82" i="9"/>
  <c r="O82" i="9"/>
  <c r="N82" i="9"/>
  <c r="M82" i="9"/>
  <c r="L82" i="9"/>
  <c r="K82" i="9"/>
  <c r="J82" i="9"/>
  <c r="I82" i="9"/>
  <c r="H82" i="9"/>
  <c r="G82" i="9"/>
  <c r="F82" i="9"/>
  <c r="T81" i="9"/>
  <c r="S81" i="9"/>
  <c r="R81" i="9"/>
  <c r="Q81" i="9"/>
  <c r="P81" i="9"/>
  <c r="O81" i="9"/>
  <c r="N81" i="9"/>
  <c r="M81" i="9"/>
  <c r="L81" i="9"/>
  <c r="K81" i="9"/>
  <c r="J81" i="9"/>
  <c r="I81" i="9"/>
  <c r="H81" i="9"/>
  <c r="G81" i="9"/>
  <c r="F81" i="9"/>
  <c r="T80" i="9"/>
  <c r="S80" i="9"/>
  <c r="R80" i="9"/>
  <c r="Q80" i="9"/>
  <c r="P80" i="9"/>
  <c r="O80" i="9"/>
  <c r="N80" i="9"/>
  <c r="M80" i="9"/>
  <c r="L80" i="9"/>
  <c r="K80" i="9"/>
  <c r="J80" i="9"/>
  <c r="I80" i="9"/>
  <c r="H80" i="9"/>
  <c r="G80" i="9"/>
  <c r="F80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F79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F78" i="9"/>
  <c r="T77" i="9"/>
  <c r="S77" i="9"/>
  <c r="R77" i="9"/>
  <c r="Q77" i="9"/>
  <c r="P77" i="9"/>
  <c r="O77" i="9"/>
  <c r="N77" i="9"/>
  <c r="M77" i="9"/>
  <c r="L77" i="9"/>
  <c r="K77" i="9"/>
  <c r="J77" i="9"/>
  <c r="I77" i="9"/>
  <c r="H77" i="9"/>
  <c r="G77" i="9"/>
  <c r="F77" i="9"/>
  <c r="T76" i="9"/>
  <c r="S76" i="9"/>
  <c r="R76" i="9"/>
  <c r="Q76" i="9"/>
  <c r="P76" i="9"/>
  <c r="O76" i="9"/>
  <c r="N76" i="9"/>
  <c r="M76" i="9"/>
  <c r="L76" i="9"/>
  <c r="K76" i="9"/>
  <c r="J76" i="9"/>
  <c r="I76" i="9"/>
  <c r="H76" i="9"/>
  <c r="G76" i="9"/>
  <c r="F76" i="9"/>
  <c r="T75" i="9"/>
  <c r="S75" i="9"/>
  <c r="R75" i="9"/>
  <c r="Q75" i="9"/>
  <c r="P75" i="9"/>
  <c r="O75" i="9"/>
  <c r="N75" i="9"/>
  <c r="M75" i="9"/>
  <c r="L75" i="9"/>
  <c r="K75" i="9"/>
  <c r="J75" i="9"/>
  <c r="I75" i="9"/>
  <c r="H75" i="9"/>
  <c r="G75" i="9"/>
  <c r="F75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F74" i="9"/>
  <c r="T73" i="9"/>
  <c r="S73" i="9"/>
  <c r="R73" i="9"/>
  <c r="Q73" i="9"/>
  <c r="P73" i="9"/>
  <c r="O73" i="9"/>
  <c r="N73" i="9"/>
  <c r="M73" i="9"/>
  <c r="L73" i="9"/>
  <c r="K73" i="9"/>
  <c r="J73" i="9"/>
  <c r="I73" i="9"/>
  <c r="H73" i="9"/>
  <c r="G73" i="9"/>
  <c r="F73" i="9"/>
  <c r="T72" i="9"/>
  <c r="S72" i="9"/>
  <c r="R72" i="9"/>
  <c r="Q72" i="9"/>
  <c r="P72" i="9"/>
  <c r="O72" i="9"/>
  <c r="N72" i="9"/>
  <c r="M72" i="9"/>
  <c r="L72" i="9"/>
  <c r="K72" i="9"/>
  <c r="J72" i="9"/>
  <c r="I72" i="9"/>
  <c r="H72" i="9"/>
  <c r="G72" i="9"/>
  <c r="F72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T70" i="9"/>
  <c r="S70" i="9"/>
  <c r="R70" i="9"/>
  <c r="Q70" i="9"/>
  <c r="P70" i="9"/>
  <c r="O70" i="9"/>
  <c r="N70" i="9"/>
  <c r="M70" i="9"/>
  <c r="L70" i="9"/>
  <c r="K70" i="9"/>
  <c r="J70" i="9"/>
  <c r="I70" i="9"/>
  <c r="H70" i="9"/>
  <c r="G70" i="9"/>
  <c r="F70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F69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F67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F65" i="9"/>
  <c r="T64" i="9"/>
  <c r="S64" i="9"/>
  <c r="R64" i="9"/>
  <c r="Q64" i="9"/>
  <c r="P64" i="9"/>
  <c r="O64" i="9"/>
  <c r="N64" i="9"/>
  <c r="M64" i="9"/>
  <c r="L64" i="9"/>
  <c r="K64" i="9"/>
  <c r="J64" i="9"/>
  <c r="I64" i="9"/>
  <c r="H64" i="9"/>
  <c r="G64" i="9"/>
  <c r="F64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F62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F61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G60" i="9"/>
  <c r="F60" i="9"/>
  <c r="T59" i="9"/>
  <c r="S59" i="9"/>
  <c r="R59" i="9"/>
  <c r="Q59" i="9"/>
  <c r="P59" i="9"/>
  <c r="O59" i="9"/>
  <c r="N59" i="9"/>
  <c r="M59" i="9"/>
  <c r="L59" i="9"/>
  <c r="K59" i="9"/>
  <c r="J59" i="9"/>
  <c r="I59" i="9"/>
  <c r="H59" i="9"/>
  <c r="G59" i="9"/>
  <c r="F59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G58" i="9"/>
  <c r="F58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F57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F56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F54" i="9"/>
  <c r="T53" i="9"/>
  <c r="S53" i="9"/>
  <c r="R53" i="9"/>
  <c r="Q53" i="9"/>
  <c r="P53" i="9"/>
  <c r="O53" i="9"/>
  <c r="N53" i="9"/>
  <c r="M53" i="9"/>
  <c r="L53" i="9"/>
  <c r="K53" i="9"/>
  <c r="J53" i="9"/>
  <c r="I53" i="9"/>
  <c r="H53" i="9"/>
  <c r="G53" i="9"/>
  <c r="F53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F52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T41" i="9"/>
  <c r="S41" i="9"/>
  <c r="R41" i="9"/>
  <c r="Q41" i="9"/>
  <c r="P41" i="9"/>
  <c r="O41" i="9"/>
  <c r="N41" i="9"/>
  <c r="M41" i="9"/>
  <c r="L41" i="9"/>
  <c r="K41" i="9"/>
  <c r="J41" i="9"/>
  <c r="I41" i="9"/>
  <c r="H41" i="9"/>
  <c r="G41" i="9"/>
  <c r="F41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F39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T37" i="9"/>
  <c r="S37" i="9"/>
  <c r="R37" i="9"/>
  <c r="Q37" i="9"/>
  <c r="P37" i="9"/>
  <c r="O37" i="9"/>
  <c r="N37" i="9"/>
  <c r="M37" i="9"/>
  <c r="L37" i="9"/>
  <c r="K37" i="9"/>
  <c r="J37" i="9"/>
  <c r="I37" i="9"/>
  <c r="H37" i="9"/>
  <c r="G37" i="9"/>
  <c r="F37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F36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F35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F34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F7" i="9"/>
  <c r="E7" i="9"/>
  <c r="E8" i="9" s="1"/>
  <c r="E9" i="9" s="1"/>
  <c r="E10" i="9" s="1"/>
  <c r="E11" i="9" s="1"/>
  <c r="E12" i="9" s="1"/>
  <c r="E13" i="9" s="1"/>
  <c r="E14" i="9" s="1"/>
  <c r="E15" i="9" s="1"/>
  <c r="E16" i="9" s="1"/>
  <c r="E17" i="9" s="1"/>
  <c r="E18" i="9" s="1"/>
  <c r="E19" i="9" s="1"/>
  <c r="E20" i="9" s="1"/>
  <c r="E21" i="9" s="1"/>
  <c r="E22" i="9" s="1"/>
  <c r="E23" i="9" s="1"/>
  <c r="E24" i="9" s="1"/>
  <c r="E25" i="9" s="1"/>
  <c r="E26" i="9" s="1"/>
  <c r="E27" i="9" s="1"/>
  <c r="E28" i="9" s="1"/>
  <c r="E29" i="9" s="1"/>
  <c r="E30" i="9" s="1"/>
  <c r="E31" i="9" s="1"/>
  <c r="E32" i="9" s="1"/>
  <c r="E33" i="9" s="1"/>
  <c r="E34" i="9" s="1"/>
  <c r="E35" i="9" s="1"/>
  <c r="E36" i="9" s="1"/>
  <c r="E37" i="9" s="1"/>
  <c r="E38" i="9" s="1"/>
  <c r="E39" i="9" s="1"/>
  <c r="E40" i="9" s="1"/>
  <c r="E41" i="9" s="1"/>
  <c r="E42" i="9" s="1"/>
  <c r="E43" i="9" s="1"/>
  <c r="E44" i="9" s="1"/>
  <c r="E45" i="9" s="1"/>
  <c r="E46" i="9" s="1"/>
  <c r="E47" i="9" s="1"/>
  <c r="E48" i="9" s="1"/>
  <c r="E49" i="9" s="1"/>
  <c r="E50" i="9" s="1"/>
  <c r="E51" i="9" s="1"/>
  <c r="E52" i="9" s="1"/>
  <c r="E53" i="9" s="1"/>
  <c r="E54" i="9" s="1"/>
  <c r="E55" i="9" s="1"/>
  <c r="E56" i="9" s="1"/>
  <c r="E57" i="9" s="1"/>
  <c r="E58" i="9" s="1"/>
  <c r="E59" i="9" s="1"/>
  <c r="E60" i="9" s="1"/>
  <c r="E61" i="9" s="1"/>
  <c r="E62" i="9" s="1"/>
  <c r="E63" i="9" s="1"/>
  <c r="E64" i="9" s="1"/>
  <c r="E65" i="9" s="1"/>
  <c r="E66" i="9" s="1"/>
  <c r="E67" i="9" s="1"/>
  <c r="E68" i="9" s="1"/>
  <c r="E69" i="9" s="1"/>
  <c r="E70" i="9" s="1"/>
  <c r="E71" i="9" s="1"/>
  <c r="E72" i="9" s="1"/>
  <c r="E73" i="9" s="1"/>
  <c r="E74" i="9" s="1"/>
  <c r="E75" i="9" s="1"/>
  <c r="E76" i="9" s="1"/>
  <c r="E77" i="9" s="1"/>
  <c r="E78" i="9" s="1"/>
  <c r="E79" i="9" s="1"/>
  <c r="E80" i="9" s="1"/>
  <c r="E81" i="9" s="1"/>
  <c r="E82" i="9" s="1"/>
  <c r="E83" i="9" s="1"/>
  <c r="E84" i="9" s="1"/>
  <c r="E85" i="9" s="1"/>
  <c r="E86" i="9" s="1"/>
  <c r="E87" i="9" s="1"/>
  <c r="E88" i="9" s="1"/>
  <c r="E89" i="9" s="1"/>
  <c r="E90" i="9" s="1"/>
  <c r="E91" i="9" s="1"/>
  <c r="E92" i="9" s="1"/>
  <c r="E93" i="9" s="1"/>
  <c r="E94" i="9" s="1"/>
  <c r="E95" i="9" s="1"/>
  <c r="E96" i="9" s="1"/>
  <c r="E97" i="9" s="1"/>
  <c r="E98" i="9" s="1"/>
  <c r="E99" i="9" s="1"/>
  <c r="E100" i="9" s="1"/>
  <c r="E101" i="9" s="1"/>
  <c r="E102" i="9" s="1"/>
  <c r="E103" i="9" s="1"/>
  <c r="E104" i="9" s="1"/>
  <c r="E105" i="9" s="1"/>
  <c r="E106" i="9" s="1"/>
  <c r="E107" i="9" s="1"/>
  <c r="E108" i="9" s="1"/>
  <c r="E109" i="9" s="1"/>
  <c r="E110" i="9" s="1"/>
  <c r="E111" i="9" s="1"/>
  <c r="E112" i="9" s="1"/>
  <c r="E113" i="9" s="1"/>
  <c r="E114" i="9" s="1"/>
  <c r="E115" i="9" s="1"/>
  <c r="E116" i="9" s="1"/>
  <c r="E117" i="9" s="1"/>
  <c r="E118" i="9" s="1"/>
  <c r="E119" i="9" s="1"/>
  <c r="E120" i="9" s="1"/>
  <c r="E121" i="9" s="1"/>
  <c r="E122" i="9" s="1"/>
  <c r="E123" i="9" s="1"/>
  <c r="E124" i="9" s="1"/>
  <c r="E125" i="9" s="1"/>
  <c r="E126" i="9" s="1"/>
  <c r="E127" i="9" s="1"/>
  <c r="E128" i="9" s="1"/>
  <c r="E129" i="9" s="1"/>
  <c r="E130" i="9" s="1"/>
  <c r="T6" i="9" l="1"/>
  <c r="S6" i="9"/>
  <c r="R6" i="9"/>
  <c r="Q6" i="9"/>
  <c r="P6" i="9"/>
  <c r="O6" i="9"/>
  <c r="N6" i="9"/>
  <c r="M6" i="9"/>
  <c r="L6" i="9"/>
  <c r="K6" i="9"/>
  <c r="J6" i="9"/>
  <c r="I6" i="9"/>
  <c r="H6" i="9"/>
  <c r="G6" i="9"/>
  <c r="F6" i="9"/>
  <c r="T5" i="9" l="1"/>
  <c r="S5" i="9"/>
  <c r="R5" i="9"/>
  <c r="Q5" i="9"/>
  <c r="P5" i="9"/>
  <c r="O5" i="9"/>
  <c r="N5" i="9"/>
  <c r="M5" i="9"/>
  <c r="L5" i="9"/>
  <c r="K5" i="9"/>
  <c r="J5" i="9"/>
  <c r="I5" i="9"/>
  <c r="H5" i="9" l="1"/>
  <c r="G5" i="9"/>
  <c r="F5" i="9"/>
  <c r="E4" i="9"/>
  <c r="E5" i="9" s="1"/>
  <c r="E6" i="9" s="1"/>
  <c r="M131" i="9"/>
  <c r="L131" i="9"/>
  <c r="K131" i="9"/>
  <c r="M4" i="9"/>
  <c r="L4" i="9"/>
  <c r="K4" i="9"/>
  <c r="L3" i="9"/>
  <c r="M3" i="9"/>
  <c r="K3" i="9"/>
  <c r="H4" i="9"/>
  <c r="H3" i="9"/>
  <c r="R4" i="9"/>
  <c r="R3" i="9"/>
  <c r="R131" i="9"/>
  <c r="T131" i="9"/>
  <c r="S131" i="9"/>
  <c r="Q131" i="9"/>
  <c r="P131" i="9"/>
  <c r="O131" i="9"/>
  <c r="N131" i="9"/>
  <c r="J131" i="9"/>
  <c r="I131" i="9"/>
  <c r="T4" i="9"/>
  <c r="S4" i="9"/>
  <c r="Q4" i="9"/>
  <c r="P4" i="9"/>
  <c r="O4" i="9"/>
  <c r="N4" i="9"/>
  <c r="J4" i="9"/>
  <c r="I4" i="9"/>
  <c r="S3" i="9"/>
  <c r="Q3" i="9"/>
  <c r="P3" i="9"/>
  <c r="O3" i="9"/>
  <c r="N3" i="9"/>
  <c r="J3" i="9"/>
  <c r="I3" i="9"/>
  <c r="T3" i="9"/>
  <c r="G4" i="9"/>
  <c r="F4" i="9"/>
  <c r="G3" i="9"/>
  <c r="F3" i="9"/>
</calcChain>
</file>

<file path=xl/sharedStrings.xml><?xml version="1.0" encoding="utf-8"?>
<sst xmlns="http://schemas.openxmlformats.org/spreadsheetml/2006/main" count="173" uniqueCount="150">
  <si>
    <t>No.</t>
    <phoneticPr fontId="1"/>
  </si>
  <si>
    <t xml:space="preserve">    1         -100.0     -12.1</t>
  </si>
  <si>
    <t xml:space="preserve">    2         -100.0     -13.2</t>
  </si>
  <si>
    <t xml:space="preserve">    3         -100.0     -14.3</t>
  </si>
  <si>
    <t xml:space="preserve">    4         -100.0     -15.4</t>
  </si>
  <si>
    <t xml:space="preserve">    5         -100.0     -16.5</t>
  </si>
  <si>
    <t xml:space="preserve">    6         -100.0    -17.55</t>
  </si>
  <si>
    <t xml:space="preserve">    7         -100.0     -18.6</t>
  </si>
  <si>
    <t xml:space="preserve">    8         -100.0    -19.65</t>
  </si>
  <si>
    <t xml:space="preserve">    9         -100.0     -20.7</t>
  </si>
  <si>
    <t xml:space="preserve">   10         -100.0    -21.75</t>
  </si>
  <si>
    <t xml:space="preserve">   11         -100.0     -22.8</t>
  </si>
  <si>
    <t xml:space="preserve">   12         -100.0    -23.85</t>
  </si>
  <si>
    <t xml:space="preserve">   13         -100.0     -24.9</t>
  </si>
  <si>
    <t xml:space="preserve">   14         -100.0    -25.95</t>
  </si>
  <si>
    <t xml:space="preserve">   15         -100.0     -27.0</t>
  </si>
  <si>
    <t xml:space="preserve">   16         -100.0    -28.25</t>
  </si>
  <si>
    <t xml:space="preserve">   17         -100.0     -29.5</t>
  </si>
  <si>
    <t xml:space="preserve">   18         -100.0    -30.75</t>
  </si>
  <si>
    <t xml:space="preserve">   19         -100.0     -32.0</t>
  </si>
  <si>
    <t xml:space="preserve">   20         -100.0     -34.0</t>
  </si>
  <si>
    <t xml:space="preserve">   21         -100.0     -36.0</t>
  </si>
  <si>
    <t xml:space="preserve">   22         -100.0     -38.0</t>
  </si>
  <si>
    <t xml:space="preserve">   23         -100.0     -40.0</t>
  </si>
  <si>
    <t xml:space="preserve">   24          -96.0     -12.1</t>
  </si>
  <si>
    <t xml:space="preserve">   25          -96.0     -13.2</t>
  </si>
  <si>
    <t xml:space="preserve">   26          -96.0     -14.3</t>
  </si>
  <si>
    <t xml:space="preserve">   27          -96.0     -15.4</t>
  </si>
  <si>
    <t xml:space="preserve">   28          -96.0     -16.5</t>
  </si>
  <si>
    <t xml:space="preserve">   29          -96.0    -17.55</t>
  </si>
  <si>
    <t xml:space="preserve">   30          -96.0     -18.6</t>
  </si>
  <si>
    <t xml:space="preserve">   31          -96.0    -19.65</t>
  </si>
  <si>
    <t xml:space="preserve">   32          -96.0     -20.7</t>
  </si>
  <si>
    <t xml:space="preserve">   33          -96.0    -21.75</t>
  </si>
  <si>
    <t xml:space="preserve">   34          -96.0     -22.8</t>
  </si>
  <si>
    <t xml:space="preserve">   35          -96.0    -23.85</t>
  </si>
  <si>
    <t xml:space="preserve">   36          -96.0     -24.9</t>
  </si>
  <si>
    <t xml:space="preserve">   37          -96.0    -25.95</t>
  </si>
  <si>
    <t xml:space="preserve">   38          -96.0     -27.0</t>
  </si>
  <si>
    <t xml:space="preserve">   39          -96.0    -28.25</t>
  </si>
  <si>
    <t xml:space="preserve">   40          -96.0     -29.5</t>
  </si>
  <si>
    <t xml:space="preserve">   41          -96.0    -30.75</t>
  </si>
  <si>
    <t xml:space="preserve">   42          -96.0     -32.0</t>
  </si>
  <si>
    <t xml:space="preserve">   43          -96.0     -34.0</t>
  </si>
  <si>
    <t xml:space="preserve">   44          -96.0     -36.0</t>
  </si>
  <si>
    <t xml:space="preserve">   45          -96.0     -38.0</t>
  </si>
  <si>
    <t xml:space="preserve">   46          -96.0     -40.0</t>
  </si>
  <si>
    <t xml:space="preserve">   47          116.0       5.0</t>
  </si>
  <si>
    <t xml:space="preserve">   48          116.0       4.0</t>
  </si>
  <si>
    <t xml:space="preserve">   49          116.0       3.0</t>
  </si>
  <si>
    <t xml:space="preserve">   50          116.0       2.0</t>
  </si>
  <si>
    <t xml:space="preserve">   51          116.0       1.0</t>
  </si>
  <si>
    <t xml:space="preserve">   52          116.0       0.0</t>
  </si>
  <si>
    <t xml:space="preserve">   53          116.0     -1.25</t>
  </si>
  <si>
    <t xml:space="preserve">   54          116.0      -2.5</t>
  </si>
  <si>
    <t xml:space="preserve">   55          116.0     -3.75</t>
  </si>
  <si>
    <t xml:space="preserve">   56          116.0      -5.0</t>
  </si>
  <si>
    <t xml:space="preserve">   57          116.0     -5.75</t>
  </si>
  <si>
    <t xml:space="preserve">   58          116.0    -6.584</t>
  </si>
  <si>
    <t xml:space="preserve">   59          116.0    -7.417</t>
  </si>
  <si>
    <t xml:space="preserve">   60          116.0     -8.25</t>
  </si>
  <si>
    <t xml:space="preserve">   61          116.0    -9.084</t>
  </si>
  <si>
    <t xml:space="preserve">   62          116.0    -9.917</t>
  </si>
  <si>
    <t xml:space="preserve">   63          116.0    -10.75</t>
  </si>
  <si>
    <t xml:space="preserve">   64          116.0   -11.425</t>
  </si>
  <si>
    <t xml:space="preserve">   65          116.0     -12.1</t>
  </si>
  <si>
    <t xml:space="preserve">   66          116.0     -13.2</t>
  </si>
  <si>
    <t xml:space="preserve">   67          116.0     -14.3</t>
  </si>
  <si>
    <t xml:space="preserve">   68          116.0     -15.4</t>
  </si>
  <si>
    <t xml:space="preserve">   69          116.0     -16.5</t>
  </si>
  <si>
    <t xml:space="preserve">   70          116.0    -17.55</t>
  </si>
  <si>
    <t xml:space="preserve">   71          116.0     -18.6</t>
  </si>
  <si>
    <t xml:space="preserve">   72          116.0    -19.65</t>
  </si>
  <si>
    <t xml:space="preserve">   73          116.0     -20.7</t>
  </si>
  <si>
    <t xml:space="preserve">   74          116.0    -21.75</t>
  </si>
  <si>
    <t xml:space="preserve">   75          116.0     -22.8</t>
  </si>
  <si>
    <t xml:space="preserve">   76          116.0    -23.85</t>
  </si>
  <si>
    <t xml:space="preserve">   77          116.0     -24.9</t>
  </si>
  <si>
    <t xml:space="preserve">   78          116.0    -25.95</t>
  </si>
  <si>
    <t xml:space="preserve">   79          116.0     -27.0</t>
  </si>
  <si>
    <t xml:space="preserve">   80          116.0    -28.25</t>
  </si>
  <si>
    <t xml:space="preserve">   81          116.0     -29.5</t>
  </si>
  <si>
    <t xml:space="preserve">   82          116.0    -30.75</t>
  </si>
  <si>
    <t xml:space="preserve">   83          116.0     -32.0</t>
  </si>
  <si>
    <t xml:space="preserve">   84          116.0     -34.0</t>
  </si>
  <si>
    <t xml:space="preserve">   85          116.0     -36.0</t>
  </si>
  <si>
    <t xml:space="preserve">   86          116.0     -38.0</t>
  </si>
  <si>
    <t xml:space="preserve">   87          116.0     -40.0</t>
  </si>
  <si>
    <t xml:space="preserve">   88          120.0       5.0</t>
  </si>
  <si>
    <t xml:space="preserve">   89          120.0       4.0</t>
  </si>
  <si>
    <t xml:space="preserve">   90          120.0       3.0</t>
  </si>
  <si>
    <t xml:space="preserve">   91          120.0       2.0</t>
  </si>
  <si>
    <t xml:space="preserve">   92          120.0       1.0</t>
  </si>
  <si>
    <t xml:space="preserve">   93          120.0       0.0</t>
  </si>
  <si>
    <t xml:space="preserve">   94          120.0     -1.25</t>
  </si>
  <si>
    <t xml:space="preserve">   95          120.0      -2.5</t>
  </si>
  <si>
    <t xml:space="preserve">   96          120.0     -3.75</t>
  </si>
  <si>
    <t xml:space="preserve">   97          120.0      -5.0</t>
  </si>
  <si>
    <t xml:space="preserve">   98          120.0     -5.75</t>
  </si>
  <si>
    <t xml:space="preserve">   99          120.0    -6.584</t>
  </si>
  <si>
    <t xml:space="preserve">  100          120.0    -7.417</t>
  </si>
  <si>
    <t xml:space="preserve">  101          120.0     -8.25</t>
  </si>
  <si>
    <t xml:space="preserve">  102          120.0    -9.084</t>
  </si>
  <si>
    <t xml:space="preserve">  103          120.0    -9.917</t>
  </si>
  <si>
    <t xml:space="preserve">  104          120.0    -10.75</t>
  </si>
  <si>
    <t xml:space="preserve">  105          120.0   -11.425</t>
  </si>
  <si>
    <t xml:space="preserve">  106          120.0     -12.1</t>
  </si>
  <si>
    <t xml:space="preserve">  107          120.0     -13.2</t>
  </si>
  <si>
    <t xml:space="preserve">  108          120.0     -14.3</t>
  </si>
  <si>
    <t xml:space="preserve">  109          120.0     -15.4</t>
  </si>
  <si>
    <t xml:space="preserve">  110          120.0     -16.5</t>
  </si>
  <si>
    <t xml:space="preserve">  111          120.0    -17.55</t>
  </si>
  <si>
    <t xml:space="preserve">  112          120.0     -18.6</t>
  </si>
  <si>
    <t xml:space="preserve">  113          120.0    -19.65</t>
  </si>
  <si>
    <t xml:space="preserve">  114          120.0     -20.7</t>
  </si>
  <si>
    <t xml:space="preserve">  115          120.0    -21.75</t>
  </si>
  <si>
    <t xml:space="preserve">  116          120.0     -22.8</t>
  </si>
  <si>
    <t xml:space="preserve">  117          120.0    -23.85</t>
  </si>
  <si>
    <t xml:space="preserve">  118          120.0     -24.9</t>
  </si>
  <si>
    <t xml:space="preserve">  119          120.0    -25.95</t>
  </si>
  <si>
    <t xml:space="preserve">  120          120.0     -27.0</t>
  </si>
  <si>
    <t xml:space="preserve">  121          120.0    -28.25</t>
  </si>
  <si>
    <t xml:space="preserve">  122          120.0     -29.5</t>
  </si>
  <si>
    <t xml:space="preserve">  123          120.0    -30.75</t>
  </si>
  <si>
    <t xml:space="preserve">  124          120.0     -32.0</t>
  </si>
  <si>
    <t xml:space="preserve">  125          120.0     -34.0</t>
  </si>
  <si>
    <t xml:space="preserve">  126          120.0     -36.0</t>
  </si>
  <si>
    <t xml:space="preserve">  127          120.0     -38.0</t>
  </si>
  <si>
    <t xml:space="preserve">  128          120.0     -40.0</t>
  </si>
  <si>
    <t xml:space="preserve">  128     TIME=       200.0000</t>
  </si>
  <si>
    <t xml:space="preserve"> MAXIMUM DISPLACEMENT                            </t>
  </si>
  <si>
    <t>全般的にβ＞0.001は等間隔、β＜0.001ではβ＝0.001に収束しているので、β=0.001とする。</t>
    <rPh sb="0" eb="2">
      <t>ゼンパンテキ</t>
    </rPh>
    <rPh sb="11" eb="14">
      <t>トウカンカク</t>
    </rPh>
    <rPh sb="32" eb="34">
      <t>シュウソク</t>
    </rPh>
    <phoneticPr fontId="1"/>
  </si>
  <si>
    <t>-13m以深ではβ＞0.001は等間隔、β＜0.001ではβ＝0.001に収束しているので、β=0.001とする。</t>
    <rPh sb="4" eb="6">
      <t>イシン</t>
    </rPh>
    <rPh sb="15" eb="18">
      <t>トウカンカク</t>
    </rPh>
    <rPh sb="36" eb="38">
      <t>シュウソク</t>
    </rPh>
    <phoneticPr fontId="1"/>
  </si>
  <si>
    <t>両者よりβ＝0.001とする。</t>
    <rPh sb="0" eb="2">
      <t>リョウシャ</t>
    </rPh>
    <phoneticPr fontId="1"/>
  </si>
  <si>
    <t>レーレー減衰_12種類.xlsx について</t>
    <phoneticPr fontId="1"/>
  </si>
  <si>
    <t>データの貼り付けカ所です。</t>
    <rPh sb="4" eb="5">
      <t>ハ</t>
    </rPh>
    <rPh sb="6" eb="7">
      <t>ツ</t>
    </rPh>
    <rPh sb="9" eb="10">
      <t>ショ</t>
    </rPh>
    <phoneticPr fontId="1"/>
  </si>
  <si>
    <t>グラフのデータ範囲</t>
    <rPh sb="7" eb="9">
      <t>ハンイ</t>
    </rPh>
    <phoneticPr fontId="1"/>
  </si>
  <si>
    <t>シート[比較]</t>
    <rPh sb="4" eb="6">
      <t>ヒカク</t>
    </rPh>
    <phoneticPr fontId="1"/>
  </si>
  <si>
    <t>①</t>
    <phoneticPr fontId="1"/>
  </si>
  <si>
    <t>右のグラフのデータ範囲を調整するのが面倒なので、</t>
    <rPh sb="0" eb="1">
      <t>ミギ</t>
    </rPh>
    <rPh sb="9" eb="11">
      <t>ハンイ</t>
    </rPh>
    <rPh sb="12" eb="14">
      <t>チョウセイ</t>
    </rPh>
    <rPh sb="18" eb="20">
      <t>メンドウ</t>
    </rPh>
    <phoneticPr fontId="1"/>
  </si>
  <si>
    <t>の範囲(行)を調整します。</t>
    <rPh sb="1" eb="3">
      <t>ハンイ</t>
    </rPh>
    <rPh sb="4" eb="5">
      <t>ギョウ</t>
    </rPh>
    <rPh sb="7" eb="9">
      <t>チョウセイ</t>
    </rPh>
    <phoneticPr fontId="1"/>
  </si>
  <si>
    <t>なお、グラフは、モデルの左端と右端のデータをＹ軸にします。</t>
    <rPh sb="12" eb="14">
      <t>ヒダリハシ</t>
    </rPh>
    <rPh sb="15" eb="17">
      <t>ミギハシ</t>
    </rPh>
    <rPh sb="23" eb="24">
      <t>ジク</t>
    </rPh>
    <phoneticPr fontId="1"/>
  </si>
  <si>
    <t>②</t>
    <phoneticPr fontId="1"/>
  </si>
  <si>
    <t>グラフのデータ範囲をff.dのCOORに合わせます。</t>
    <rPh sb="7" eb="9">
      <t>ハンイ</t>
    </rPh>
    <rPh sb="20" eb="21">
      <t>ア</t>
    </rPh>
    <phoneticPr fontId="1"/>
  </si>
  <si>
    <t>$A$3にff.dのCOORを貼り付けます。</t>
    <rPh sb="15" eb="16">
      <t>ハ</t>
    </rPh>
    <rPh sb="17" eb="18">
      <t>ツ</t>
    </rPh>
    <phoneticPr fontId="1"/>
  </si>
  <si>
    <t>③</t>
    <phoneticPr fontId="1"/>
  </si>
  <si>
    <t>④</t>
    <phoneticPr fontId="1"/>
  </si>
  <si>
    <t>シート[ff00005～ff01]</t>
    <phoneticPr fontId="1"/>
  </si>
  <si>
    <t>各シートに、該当するff○○○_32.csvを貼り付けます。</t>
    <rPh sb="0" eb="1">
      <t>カク</t>
    </rPh>
    <rPh sb="6" eb="8">
      <t>ガイトウ</t>
    </rPh>
    <rPh sb="23" eb="24">
      <t>ハ</t>
    </rPh>
    <rPh sb="25" eb="26">
      <t>ツ</t>
    </rPh>
    <phoneticPr fontId="1"/>
  </si>
  <si>
    <t>グラフのＸＹ軸のメモリを調整してβを読み取ります。</t>
    <rPh sb="6" eb="7">
      <t>ジク</t>
    </rPh>
    <rPh sb="12" eb="14">
      <t>チョウセイ</t>
    </rPh>
    <rPh sb="18" eb="19">
      <t>ヨ</t>
    </rPh>
    <rPh sb="20" eb="21">
      <t>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</si>
</sst>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β=&quot;General"/>
    <numFmt numFmtId="177" formatCode="0.00000"/>
  </numFmts>
  <fonts count="4"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color rgb="FF0070C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 applyFill="1">
      <alignment vertical="center"/>
    </xf>
    <xf numFmtId="0" fontId="0" fillId="2" borderId="0" xfId="0" applyFill="1">
      <alignment vertical="center"/>
    </xf>
    <xf numFmtId="0" fontId="2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left" vertical="top" wrapText="1"/>
    </xf>
    <xf numFmtId="0" fontId="3" fillId="0" borderId="4" xfId="0" quotePrefix="1" applyFont="1" applyBorder="1" applyAlignment="1">
      <alignment horizontal="left" vertical="top" wrapText="1"/>
    </xf>
    <xf numFmtId="0" fontId="3" fillId="0" borderId="0" xfId="0" quotePrefix="1" applyFont="1" applyBorder="1" applyAlignment="1">
      <alignment horizontal="left" vertical="top" wrapText="1"/>
    </xf>
    <xf numFmtId="0" fontId="3" fillId="0" borderId="5" xfId="0" quotePrefix="1" applyFont="1" applyBorder="1" applyAlignment="1">
      <alignment horizontal="left" vertical="top" wrapText="1"/>
    </xf>
    <xf numFmtId="0" fontId="3" fillId="0" borderId="6" xfId="0" quotePrefix="1" applyFont="1" applyBorder="1" applyAlignment="1">
      <alignment horizontal="left" vertical="top" wrapText="1"/>
    </xf>
    <xf numFmtId="0" fontId="3" fillId="0" borderId="7" xfId="0" quotePrefix="1" applyFont="1" applyBorder="1" applyAlignment="1">
      <alignment horizontal="left" vertical="top" wrapText="1"/>
    </xf>
    <xf numFmtId="0" fontId="3" fillId="0" borderId="8" xfId="0" quotePrefix="1" applyFont="1" applyBorder="1" applyAlignment="1">
      <alignment horizontal="left" vertical="top" wrapText="1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海側自由地盤部</a:t>
            </a:r>
          </a:p>
        </c:rich>
      </c:tx>
      <c:layout>
        <c:manualLayout>
          <c:xMode val="edge"/>
          <c:yMode val="edge"/>
          <c:x val="0.35350318471337577"/>
          <c:y val="0.9441870231337361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45222929936307"/>
          <c:y val="3.7209344578198328E-2"/>
          <c:w val="0.71656050955414008"/>
          <c:h val="0.80000090843126415"/>
        </c:manualLayout>
      </c:layout>
      <c:scatterChart>
        <c:scatterStyle val="lineMarker"/>
        <c:varyColors val="0"/>
        <c:ser>
          <c:idx val="0"/>
          <c:order val="0"/>
          <c:tx>
            <c:strRef>
              <c:f>比較!$I$2</c:f>
              <c:strCache>
                <c:ptCount val="1"/>
                <c:pt idx="0">
                  <c:v>β=0.00005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比較!$I$3:$I$25</c:f>
              <c:numCache>
                <c:formatCode>0.00000</c:formatCode>
                <c:ptCount val="23"/>
                <c:pt idx="0">
                  <c:v>0.1012</c:v>
                </c:pt>
                <c:pt idx="1">
                  <c:v>6.5420000000000006E-2</c:v>
                </c:pt>
                <c:pt idx="2">
                  <c:v>6.3350000000000004E-2</c:v>
                </c:pt>
                <c:pt idx="3">
                  <c:v>6.0920000000000002E-2</c:v>
                </c:pt>
                <c:pt idx="4">
                  <c:v>5.833E-2</c:v>
                </c:pt>
                <c:pt idx="5">
                  <c:v>5.5390000000000002E-2</c:v>
                </c:pt>
                <c:pt idx="6">
                  <c:v>5.2470000000000003E-2</c:v>
                </c:pt>
                <c:pt idx="7">
                  <c:v>4.956E-2</c:v>
                </c:pt>
                <c:pt idx="8">
                  <c:v>4.6739999999999997E-2</c:v>
                </c:pt>
                <c:pt idx="9">
                  <c:v>4.4080000000000001E-2</c:v>
                </c:pt>
                <c:pt idx="10">
                  <c:v>4.1529999999999997E-2</c:v>
                </c:pt>
                <c:pt idx="11">
                  <c:v>3.9079999999999997E-2</c:v>
                </c:pt>
                <c:pt idx="12">
                  <c:v>3.6760000000000001E-2</c:v>
                </c:pt>
                <c:pt idx="13">
                  <c:v>3.458E-2</c:v>
                </c:pt>
                <c:pt idx="14">
                  <c:v>3.2579999999999998E-2</c:v>
                </c:pt>
                <c:pt idx="15">
                  <c:v>2.8729999999999999E-2</c:v>
                </c:pt>
                <c:pt idx="16">
                  <c:v>2.4969999999999999E-2</c:v>
                </c:pt>
                <c:pt idx="17">
                  <c:v>2.1489999999999999E-2</c:v>
                </c:pt>
                <c:pt idx="18">
                  <c:v>1.9560000000000001E-2</c:v>
                </c:pt>
                <c:pt idx="19">
                  <c:v>1.9279999999999999E-2</c:v>
                </c:pt>
                <c:pt idx="20">
                  <c:v>1.9099999999999999E-2</c:v>
                </c:pt>
                <c:pt idx="21">
                  <c:v>1.9E-2</c:v>
                </c:pt>
                <c:pt idx="22">
                  <c:v>1.898E-2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比較!$J$2</c:f>
              <c:strCache>
                <c:ptCount val="1"/>
                <c:pt idx="0">
                  <c:v>β=0.00008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比較!$J$3:$J$25</c:f>
              <c:numCache>
                <c:formatCode>0.00000</c:formatCode>
                <c:ptCount val="23"/>
                <c:pt idx="0">
                  <c:v>9.2130000000000004E-2</c:v>
                </c:pt>
                <c:pt idx="1">
                  <c:v>6.5360000000000001E-2</c:v>
                </c:pt>
                <c:pt idx="2">
                  <c:v>6.3299999999999995E-2</c:v>
                </c:pt>
                <c:pt idx="3">
                  <c:v>6.0879999999999997E-2</c:v>
                </c:pt>
                <c:pt idx="4">
                  <c:v>5.8299999999999998E-2</c:v>
                </c:pt>
                <c:pt idx="5">
                  <c:v>5.5370000000000003E-2</c:v>
                </c:pt>
                <c:pt idx="6">
                  <c:v>5.246E-2</c:v>
                </c:pt>
                <c:pt idx="7">
                  <c:v>4.956E-2</c:v>
                </c:pt>
                <c:pt idx="8">
                  <c:v>4.6739999999999997E-2</c:v>
                </c:pt>
                <c:pt idx="9">
                  <c:v>4.4089999999999997E-2</c:v>
                </c:pt>
                <c:pt idx="10">
                  <c:v>4.1549999999999997E-2</c:v>
                </c:pt>
                <c:pt idx="11">
                  <c:v>3.9100000000000003E-2</c:v>
                </c:pt>
                <c:pt idx="12">
                  <c:v>3.678E-2</c:v>
                </c:pt>
                <c:pt idx="13">
                  <c:v>3.4599999999999999E-2</c:v>
                </c:pt>
                <c:pt idx="14">
                  <c:v>3.2590000000000001E-2</c:v>
                </c:pt>
                <c:pt idx="15">
                  <c:v>2.8740000000000002E-2</c:v>
                </c:pt>
                <c:pt idx="16">
                  <c:v>2.4979999999999999E-2</c:v>
                </c:pt>
                <c:pt idx="17">
                  <c:v>2.1499999999999998E-2</c:v>
                </c:pt>
                <c:pt idx="18">
                  <c:v>1.9539999999999998E-2</c:v>
                </c:pt>
                <c:pt idx="19">
                  <c:v>1.9259999999999999E-2</c:v>
                </c:pt>
                <c:pt idx="20">
                  <c:v>1.908E-2</c:v>
                </c:pt>
                <c:pt idx="21">
                  <c:v>1.899E-2</c:v>
                </c:pt>
                <c:pt idx="22">
                  <c:v>1.8960000000000001E-2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9"/>
          <c:order val="2"/>
          <c:tx>
            <c:strRef>
              <c:f>比較!$K$2</c:f>
              <c:strCache>
                <c:ptCount val="1"/>
                <c:pt idx="0">
                  <c:v>β=0.0001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比較!$K$3:$K$25</c:f>
              <c:numCache>
                <c:formatCode>0.00000</c:formatCode>
                <c:ptCount val="23"/>
                <c:pt idx="0">
                  <c:v>8.881E-2</c:v>
                </c:pt>
                <c:pt idx="1">
                  <c:v>6.5320000000000003E-2</c:v>
                </c:pt>
                <c:pt idx="2">
                  <c:v>6.3270000000000007E-2</c:v>
                </c:pt>
                <c:pt idx="3">
                  <c:v>6.0859999999999997E-2</c:v>
                </c:pt>
                <c:pt idx="4">
                  <c:v>5.8279999999999998E-2</c:v>
                </c:pt>
                <c:pt idx="5">
                  <c:v>5.5350000000000003E-2</c:v>
                </c:pt>
                <c:pt idx="6">
                  <c:v>5.2449999999999997E-2</c:v>
                </c:pt>
                <c:pt idx="7">
                  <c:v>4.956E-2</c:v>
                </c:pt>
                <c:pt idx="8">
                  <c:v>4.675E-2</c:v>
                </c:pt>
                <c:pt idx="9">
                  <c:v>4.41E-2</c:v>
                </c:pt>
                <c:pt idx="10">
                  <c:v>4.156E-2</c:v>
                </c:pt>
                <c:pt idx="11">
                  <c:v>3.9109999999999999E-2</c:v>
                </c:pt>
                <c:pt idx="12">
                  <c:v>3.6790000000000003E-2</c:v>
                </c:pt>
                <c:pt idx="13">
                  <c:v>3.4610000000000002E-2</c:v>
                </c:pt>
                <c:pt idx="14">
                  <c:v>3.2599999999999997E-2</c:v>
                </c:pt>
                <c:pt idx="15">
                  <c:v>2.8750000000000001E-2</c:v>
                </c:pt>
                <c:pt idx="16">
                  <c:v>2.4989999999999998E-2</c:v>
                </c:pt>
                <c:pt idx="17">
                  <c:v>2.1510000000000001E-2</c:v>
                </c:pt>
                <c:pt idx="18">
                  <c:v>1.9529999999999999E-2</c:v>
                </c:pt>
                <c:pt idx="19">
                  <c:v>1.925E-2</c:v>
                </c:pt>
                <c:pt idx="20">
                  <c:v>1.907E-2</c:v>
                </c:pt>
                <c:pt idx="21">
                  <c:v>1.898E-2</c:v>
                </c:pt>
                <c:pt idx="22">
                  <c:v>1.8950000000000002E-2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10"/>
          <c:order val="3"/>
          <c:tx>
            <c:strRef>
              <c:f>比較!$L$2</c:f>
              <c:strCache>
                <c:ptCount val="1"/>
                <c:pt idx="0">
                  <c:v>β=0.0003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比較!$L$3:$L$26</c:f>
              <c:numCache>
                <c:formatCode>0.00000</c:formatCode>
                <c:ptCount val="24"/>
                <c:pt idx="0">
                  <c:v>6.6239999999999993E-2</c:v>
                </c:pt>
                <c:pt idx="1">
                  <c:v>6.4939999999999998E-2</c:v>
                </c:pt>
                <c:pt idx="2">
                  <c:v>6.2969999999999998E-2</c:v>
                </c:pt>
                <c:pt idx="3">
                  <c:v>6.0589999999999998E-2</c:v>
                </c:pt>
                <c:pt idx="4">
                  <c:v>5.8090000000000003E-2</c:v>
                </c:pt>
                <c:pt idx="5">
                  <c:v>5.5219999999999998E-2</c:v>
                </c:pt>
                <c:pt idx="6">
                  <c:v>5.2380000000000003E-2</c:v>
                </c:pt>
                <c:pt idx="7">
                  <c:v>4.956E-2</c:v>
                </c:pt>
                <c:pt idx="8">
                  <c:v>4.6789999999999998E-2</c:v>
                </c:pt>
                <c:pt idx="9">
                  <c:v>4.4170000000000001E-2</c:v>
                </c:pt>
                <c:pt idx="10">
                  <c:v>4.1640000000000003E-2</c:v>
                </c:pt>
                <c:pt idx="11">
                  <c:v>3.9219999999999998E-2</c:v>
                </c:pt>
                <c:pt idx="12">
                  <c:v>3.6900000000000002E-2</c:v>
                </c:pt>
                <c:pt idx="13">
                  <c:v>3.4729999999999997E-2</c:v>
                </c:pt>
                <c:pt idx="14">
                  <c:v>3.2710000000000003E-2</c:v>
                </c:pt>
                <c:pt idx="15">
                  <c:v>2.8840000000000001E-2</c:v>
                </c:pt>
                <c:pt idx="16">
                  <c:v>2.5069999999999999E-2</c:v>
                </c:pt>
                <c:pt idx="17">
                  <c:v>2.1579999999999998E-2</c:v>
                </c:pt>
                <c:pt idx="18">
                  <c:v>1.9429999999999999E-2</c:v>
                </c:pt>
                <c:pt idx="19">
                  <c:v>1.917E-2</c:v>
                </c:pt>
                <c:pt idx="20">
                  <c:v>1.9009999999999999E-2</c:v>
                </c:pt>
                <c:pt idx="21">
                  <c:v>1.8919999999999999E-2</c:v>
                </c:pt>
                <c:pt idx="22">
                  <c:v>1.89E-2</c:v>
                </c:pt>
                <c:pt idx="23">
                  <c:v>6.6239999999999993E-2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11"/>
          <c:order val="4"/>
          <c:tx>
            <c:strRef>
              <c:f>比較!$M$2</c:f>
              <c:strCache>
                <c:ptCount val="1"/>
                <c:pt idx="0">
                  <c:v>β=0.0005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比較!$M$3:$M$25</c:f>
              <c:numCache>
                <c:formatCode>0.00000</c:formatCode>
                <c:ptCount val="23"/>
                <c:pt idx="0">
                  <c:v>6.5860000000000002E-2</c:v>
                </c:pt>
                <c:pt idx="1">
                  <c:v>6.4630000000000007E-2</c:v>
                </c:pt>
                <c:pt idx="2">
                  <c:v>6.2700000000000006E-2</c:v>
                </c:pt>
                <c:pt idx="3">
                  <c:v>6.037E-2</c:v>
                </c:pt>
                <c:pt idx="4">
                  <c:v>5.7930000000000002E-2</c:v>
                </c:pt>
                <c:pt idx="5">
                  <c:v>5.5109999999999999E-2</c:v>
                </c:pt>
                <c:pt idx="6">
                  <c:v>5.2330000000000002E-2</c:v>
                </c:pt>
                <c:pt idx="7">
                  <c:v>4.9549999999999997E-2</c:v>
                </c:pt>
                <c:pt idx="8">
                  <c:v>4.6820000000000001E-2</c:v>
                </c:pt>
                <c:pt idx="9">
                  <c:v>4.4220000000000002E-2</c:v>
                </c:pt>
                <c:pt idx="10">
                  <c:v>4.1709999999999997E-2</c:v>
                </c:pt>
                <c:pt idx="11">
                  <c:v>3.9300000000000002E-2</c:v>
                </c:pt>
                <c:pt idx="12">
                  <c:v>3.6990000000000002E-2</c:v>
                </c:pt>
                <c:pt idx="13">
                  <c:v>3.4819999999999997E-2</c:v>
                </c:pt>
                <c:pt idx="14">
                  <c:v>3.2800000000000003E-2</c:v>
                </c:pt>
                <c:pt idx="15">
                  <c:v>2.8920000000000001E-2</c:v>
                </c:pt>
                <c:pt idx="16">
                  <c:v>2.5139999999999999E-2</c:v>
                </c:pt>
                <c:pt idx="17">
                  <c:v>2.163E-2</c:v>
                </c:pt>
                <c:pt idx="18">
                  <c:v>1.9400000000000001E-2</c:v>
                </c:pt>
                <c:pt idx="19">
                  <c:v>1.915E-2</c:v>
                </c:pt>
                <c:pt idx="20">
                  <c:v>1.9E-2</c:v>
                </c:pt>
                <c:pt idx="21">
                  <c:v>1.8919999999999999E-2</c:v>
                </c:pt>
                <c:pt idx="22">
                  <c:v>1.89E-2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2"/>
          <c:order val="5"/>
          <c:tx>
            <c:strRef>
              <c:f>比較!$N$2</c:f>
              <c:strCache>
                <c:ptCount val="1"/>
                <c:pt idx="0">
                  <c:v>β=0.0008</c:v>
                </c:pt>
              </c:strCache>
            </c:strRef>
          </c:tx>
          <c:spPr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比較!$N$3:$N$25</c:f>
              <c:numCache>
                <c:formatCode>0.00000</c:formatCode>
                <c:ptCount val="23"/>
                <c:pt idx="0">
                  <c:v>6.5229999999999996E-2</c:v>
                </c:pt>
                <c:pt idx="1">
                  <c:v>6.4089999999999994E-2</c:v>
                </c:pt>
                <c:pt idx="2">
                  <c:v>6.2230000000000001E-2</c:v>
                </c:pt>
                <c:pt idx="3">
                  <c:v>0.06</c:v>
                </c:pt>
                <c:pt idx="4">
                  <c:v>5.7639999999999997E-2</c:v>
                </c:pt>
                <c:pt idx="5">
                  <c:v>5.491E-2</c:v>
                </c:pt>
                <c:pt idx="6">
                  <c:v>5.2209999999999999E-2</c:v>
                </c:pt>
                <c:pt idx="7">
                  <c:v>4.9509999999999998E-2</c:v>
                </c:pt>
                <c:pt idx="8">
                  <c:v>4.684E-2</c:v>
                </c:pt>
                <c:pt idx="9">
                  <c:v>4.428E-2</c:v>
                </c:pt>
                <c:pt idx="10">
                  <c:v>4.181E-2</c:v>
                </c:pt>
                <c:pt idx="11">
                  <c:v>3.943E-2</c:v>
                </c:pt>
                <c:pt idx="12">
                  <c:v>3.7139999999999999E-2</c:v>
                </c:pt>
                <c:pt idx="13">
                  <c:v>3.4970000000000001E-2</c:v>
                </c:pt>
                <c:pt idx="14">
                  <c:v>3.295E-2</c:v>
                </c:pt>
                <c:pt idx="15">
                  <c:v>2.9059999999999999E-2</c:v>
                </c:pt>
                <c:pt idx="16">
                  <c:v>2.5260000000000001E-2</c:v>
                </c:pt>
                <c:pt idx="17">
                  <c:v>2.1729999999999999E-2</c:v>
                </c:pt>
                <c:pt idx="18">
                  <c:v>1.941E-2</c:v>
                </c:pt>
                <c:pt idx="19">
                  <c:v>1.917E-2</c:v>
                </c:pt>
                <c:pt idx="20">
                  <c:v>1.9029999999999998E-2</c:v>
                </c:pt>
                <c:pt idx="21">
                  <c:v>1.8960000000000001E-2</c:v>
                </c:pt>
                <c:pt idx="22">
                  <c:v>1.8950000000000002E-2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3"/>
          <c:order val="6"/>
          <c:tx>
            <c:strRef>
              <c:f>比較!$O$2</c:f>
              <c:strCache>
                <c:ptCount val="1"/>
                <c:pt idx="0">
                  <c:v>β=0.001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比較!$O$3:$O$25</c:f>
              <c:numCache>
                <c:formatCode>0.00000</c:formatCode>
                <c:ptCount val="23"/>
                <c:pt idx="0">
                  <c:v>6.4839999999999995E-2</c:v>
                </c:pt>
                <c:pt idx="1">
                  <c:v>6.3740000000000005E-2</c:v>
                </c:pt>
                <c:pt idx="2">
                  <c:v>6.1929999999999999E-2</c:v>
                </c:pt>
                <c:pt idx="3">
                  <c:v>5.9760000000000001E-2</c:v>
                </c:pt>
                <c:pt idx="4">
                  <c:v>5.7450000000000001E-2</c:v>
                </c:pt>
                <c:pt idx="5">
                  <c:v>5.4780000000000002E-2</c:v>
                </c:pt>
                <c:pt idx="6">
                  <c:v>5.2139999999999999E-2</c:v>
                </c:pt>
                <c:pt idx="7">
                  <c:v>4.9480000000000003E-2</c:v>
                </c:pt>
                <c:pt idx="8">
                  <c:v>4.6850000000000003E-2</c:v>
                </c:pt>
                <c:pt idx="9">
                  <c:v>4.4310000000000002E-2</c:v>
                </c:pt>
                <c:pt idx="10">
                  <c:v>4.1869999999999997E-2</c:v>
                </c:pt>
                <c:pt idx="11">
                  <c:v>3.95E-2</c:v>
                </c:pt>
                <c:pt idx="12">
                  <c:v>3.7220000000000003E-2</c:v>
                </c:pt>
                <c:pt idx="13">
                  <c:v>3.5060000000000001E-2</c:v>
                </c:pt>
                <c:pt idx="14">
                  <c:v>3.304E-2</c:v>
                </c:pt>
                <c:pt idx="15">
                  <c:v>2.9149999999999999E-2</c:v>
                </c:pt>
                <c:pt idx="16">
                  <c:v>2.5340000000000001E-2</c:v>
                </c:pt>
                <c:pt idx="17">
                  <c:v>2.18E-2</c:v>
                </c:pt>
                <c:pt idx="18">
                  <c:v>1.9449999999999999E-2</c:v>
                </c:pt>
                <c:pt idx="19">
                  <c:v>1.9210000000000001E-2</c:v>
                </c:pt>
                <c:pt idx="20">
                  <c:v>1.908E-2</c:v>
                </c:pt>
                <c:pt idx="21">
                  <c:v>1.9019999999999999E-2</c:v>
                </c:pt>
                <c:pt idx="22">
                  <c:v>1.9009999999999999E-2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4"/>
          <c:order val="7"/>
          <c:tx>
            <c:strRef>
              <c:f>比較!$P$2</c:f>
              <c:strCache>
                <c:ptCount val="1"/>
                <c:pt idx="0">
                  <c:v>β=0.002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比較!$P$3:$P$25</c:f>
              <c:numCache>
                <c:formatCode>0.00000</c:formatCode>
                <c:ptCount val="23"/>
                <c:pt idx="0">
                  <c:v>6.2829999999999997E-2</c:v>
                </c:pt>
                <c:pt idx="1">
                  <c:v>6.1890000000000001E-2</c:v>
                </c:pt>
                <c:pt idx="2">
                  <c:v>6.0359999999999997E-2</c:v>
                </c:pt>
                <c:pt idx="3">
                  <c:v>5.8520000000000003E-2</c:v>
                </c:pt>
                <c:pt idx="4">
                  <c:v>5.6460000000000003E-2</c:v>
                </c:pt>
                <c:pt idx="5">
                  <c:v>5.407E-2</c:v>
                </c:pt>
                <c:pt idx="6">
                  <c:v>5.169E-2</c:v>
                </c:pt>
                <c:pt idx="7">
                  <c:v>4.9279999999999997E-2</c:v>
                </c:pt>
                <c:pt idx="8">
                  <c:v>4.6829999999999997E-2</c:v>
                </c:pt>
                <c:pt idx="9">
                  <c:v>4.4450000000000003E-2</c:v>
                </c:pt>
                <c:pt idx="10">
                  <c:v>4.2130000000000001E-2</c:v>
                </c:pt>
                <c:pt idx="11">
                  <c:v>3.986E-2</c:v>
                </c:pt>
                <c:pt idx="12">
                  <c:v>3.7650000000000003E-2</c:v>
                </c:pt>
                <c:pt idx="13">
                  <c:v>3.5529999999999999E-2</c:v>
                </c:pt>
                <c:pt idx="14">
                  <c:v>3.3520000000000001E-2</c:v>
                </c:pt>
                <c:pt idx="15">
                  <c:v>2.9610000000000001E-2</c:v>
                </c:pt>
                <c:pt idx="16">
                  <c:v>2.5749999999999999E-2</c:v>
                </c:pt>
                <c:pt idx="17">
                  <c:v>2.2159999999999999E-2</c:v>
                </c:pt>
                <c:pt idx="18">
                  <c:v>1.9769999999999999E-2</c:v>
                </c:pt>
                <c:pt idx="19">
                  <c:v>1.9519999999999999E-2</c:v>
                </c:pt>
                <c:pt idx="20">
                  <c:v>1.942E-2</c:v>
                </c:pt>
                <c:pt idx="21">
                  <c:v>1.9400000000000001E-2</c:v>
                </c:pt>
                <c:pt idx="22">
                  <c:v>1.941E-2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5"/>
          <c:order val="8"/>
          <c:tx>
            <c:strRef>
              <c:f>比較!$Q$2</c:f>
              <c:strCache>
                <c:ptCount val="1"/>
                <c:pt idx="0">
                  <c:v>β=0.003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比較!$Q$3:$Q$25</c:f>
              <c:numCache>
                <c:formatCode>0.00000</c:formatCode>
                <c:ptCount val="23"/>
                <c:pt idx="0">
                  <c:v>6.1620000000000001E-2</c:v>
                </c:pt>
                <c:pt idx="1">
                  <c:v>6.08E-2</c:v>
                </c:pt>
                <c:pt idx="2">
                  <c:v>5.9429999999999997E-2</c:v>
                </c:pt>
                <c:pt idx="3">
                  <c:v>5.772E-2</c:v>
                </c:pt>
                <c:pt idx="4">
                  <c:v>5.5800000000000002E-2</c:v>
                </c:pt>
                <c:pt idx="5">
                  <c:v>5.3629999999999997E-2</c:v>
                </c:pt>
                <c:pt idx="6">
                  <c:v>5.1409999999999997E-2</c:v>
                </c:pt>
                <c:pt idx="7">
                  <c:v>4.9090000000000002E-2</c:v>
                </c:pt>
                <c:pt idx="8">
                  <c:v>4.6760000000000003E-2</c:v>
                </c:pt>
                <c:pt idx="9">
                  <c:v>4.4479999999999999E-2</c:v>
                </c:pt>
                <c:pt idx="10">
                  <c:v>4.2229999999999997E-2</c:v>
                </c:pt>
                <c:pt idx="11">
                  <c:v>4.0030000000000003E-2</c:v>
                </c:pt>
                <c:pt idx="12">
                  <c:v>3.7870000000000001E-2</c:v>
                </c:pt>
                <c:pt idx="13">
                  <c:v>3.5790000000000002E-2</c:v>
                </c:pt>
                <c:pt idx="14">
                  <c:v>3.3799999999999997E-2</c:v>
                </c:pt>
                <c:pt idx="15">
                  <c:v>2.988E-2</c:v>
                </c:pt>
                <c:pt idx="16">
                  <c:v>2.6009999999999998E-2</c:v>
                </c:pt>
                <c:pt idx="17">
                  <c:v>2.24E-2</c:v>
                </c:pt>
                <c:pt idx="18">
                  <c:v>2.0119999999999999E-2</c:v>
                </c:pt>
                <c:pt idx="19">
                  <c:v>1.985E-2</c:v>
                </c:pt>
                <c:pt idx="20">
                  <c:v>1.9689999999999999E-2</c:v>
                </c:pt>
                <c:pt idx="21">
                  <c:v>1.967E-2</c:v>
                </c:pt>
                <c:pt idx="22">
                  <c:v>1.968E-2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8"/>
          <c:order val="9"/>
          <c:tx>
            <c:strRef>
              <c:f>比較!$R$2</c:f>
              <c:strCache>
                <c:ptCount val="1"/>
                <c:pt idx="0">
                  <c:v>β=0.004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比較!$R$3:$R$25</c:f>
              <c:numCache>
                <c:formatCode>0.00000</c:formatCode>
                <c:ptCount val="23"/>
                <c:pt idx="0">
                  <c:v>6.037E-2</c:v>
                </c:pt>
                <c:pt idx="1">
                  <c:v>5.9619999999999999E-2</c:v>
                </c:pt>
                <c:pt idx="2">
                  <c:v>5.8369999999999998E-2</c:v>
                </c:pt>
                <c:pt idx="3">
                  <c:v>5.6809999999999999E-2</c:v>
                </c:pt>
                <c:pt idx="4">
                  <c:v>5.5059999999999998E-2</c:v>
                </c:pt>
                <c:pt idx="5">
                  <c:v>5.3069999999999999E-2</c:v>
                </c:pt>
                <c:pt idx="6">
                  <c:v>5.0990000000000001E-2</c:v>
                </c:pt>
                <c:pt idx="7">
                  <c:v>4.8809999999999999E-2</c:v>
                </c:pt>
                <c:pt idx="8">
                  <c:v>4.6600000000000003E-2</c:v>
                </c:pt>
                <c:pt idx="9">
                  <c:v>4.4429999999999997E-2</c:v>
                </c:pt>
                <c:pt idx="10">
                  <c:v>4.2279999999999998E-2</c:v>
                </c:pt>
                <c:pt idx="11">
                  <c:v>4.0140000000000002E-2</c:v>
                </c:pt>
                <c:pt idx="12">
                  <c:v>3.805E-2</c:v>
                </c:pt>
                <c:pt idx="13">
                  <c:v>3.601E-2</c:v>
                </c:pt>
                <c:pt idx="14">
                  <c:v>3.4049999999999997E-2</c:v>
                </c:pt>
                <c:pt idx="15">
                  <c:v>3.015E-2</c:v>
                </c:pt>
                <c:pt idx="16">
                  <c:v>2.6280000000000001E-2</c:v>
                </c:pt>
                <c:pt idx="17">
                  <c:v>2.265E-2</c:v>
                </c:pt>
                <c:pt idx="18">
                  <c:v>2.036E-2</c:v>
                </c:pt>
                <c:pt idx="19">
                  <c:v>2.0060000000000001E-2</c:v>
                </c:pt>
                <c:pt idx="20">
                  <c:v>1.9900000000000001E-2</c:v>
                </c:pt>
                <c:pt idx="21">
                  <c:v>1.9869999999999999E-2</c:v>
                </c:pt>
                <c:pt idx="22">
                  <c:v>1.9869999999999999E-2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6"/>
          <c:order val="10"/>
          <c:tx>
            <c:strRef>
              <c:f>比較!$S$2</c:f>
              <c:strCache>
                <c:ptCount val="1"/>
                <c:pt idx="0">
                  <c:v>β=0.005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比較!$S$3:$S$25</c:f>
              <c:numCache>
                <c:formatCode>0.00000</c:formatCode>
                <c:ptCount val="23"/>
                <c:pt idx="0">
                  <c:v>5.926E-2</c:v>
                </c:pt>
                <c:pt idx="1">
                  <c:v>5.8569999999999997E-2</c:v>
                </c:pt>
                <c:pt idx="2">
                  <c:v>5.7410000000000003E-2</c:v>
                </c:pt>
                <c:pt idx="3">
                  <c:v>5.5969999999999999E-2</c:v>
                </c:pt>
                <c:pt idx="4">
                  <c:v>5.4390000000000001E-2</c:v>
                </c:pt>
                <c:pt idx="5">
                  <c:v>5.253E-2</c:v>
                </c:pt>
                <c:pt idx="6">
                  <c:v>5.0569999999999997E-2</c:v>
                </c:pt>
                <c:pt idx="7">
                  <c:v>4.8500000000000001E-2</c:v>
                </c:pt>
                <c:pt idx="8">
                  <c:v>4.6399999999999997E-2</c:v>
                </c:pt>
                <c:pt idx="9">
                  <c:v>4.4330000000000001E-2</c:v>
                </c:pt>
                <c:pt idx="10">
                  <c:v>4.2259999999999999E-2</c:v>
                </c:pt>
                <c:pt idx="11">
                  <c:v>4.0189999999999997E-2</c:v>
                </c:pt>
                <c:pt idx="12">
                  <c:v>3.8159999999999999E-2</c:v>
                </c:pt>
                <c:pt idx="13">
                  <c:v>3.6170000000000001E-2</c:v>
                </c:pt>
                <c:pt idx="14">
                  <c:v>3.4250000000000003E-2</c:v>
                </c:pt>
                <c:pt idx="15">
                  <c:v>3.0360000000000002E-2</c:v>
                </c:pt>
                <c:pt idx="16">
                  <c:v>2.649E-2</c:v>
                </c:pt>
                <c:pt idx="17">
                  <c:v>2.2849999999999999E-2</c:v>
                </c:pt>
                <c:pt idx="18">
                  <c:v>2.0590000000000001E-2</c:v>
                </c:pt>
                <c:pt idx="19">
                  <c:v>2.027E-2</c:v>
                </c:pt>
                <c:pt idx="20">
                  <c:v>2.01E-2</c:v>
                </c:pt>
                <c:pt idx="21">
                  <c:v>2.001E-2</c:v>
                </c:pt>
                <c:pt idx="22">
                  <c:v>2.002E-2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7"/>
          <c:order val="11"/>
          <c:tx>
            <c:strRef>
              <c:f>比較!$T$2</c:f>
              <c:strCache>
                <c:ptCount val="1"/>
                <c:pt idx="0">
                  <c:v>β=0.01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比較!$T$3:$T$25</c:f>
              <c:numCache>
                <c:formatCode>0.00000</c:formatCode>
                <c:ptCount val="23"/>
                <c:pt idx="0">
                  <c:v>5.5320000000000001E-2</c:v>
                </c:pt>
                <c:pt idx="1">
                  <c:v>5.4820000000000001E-2</c:v>
                </c:pt>
                <c:pt idx="2">
                  <c:v>5.3960000000000001E-2</c:v>
                </c:pt>
                <c:pt idx="3">
                  <c:v>5.289E-2</c:v>
                </c:pt>
                <c:pt idx="4">
                  <c:v>5.1639999999999998E-2</c:v>
                </c:pt>
                <c:pt idx="5">
                  <c:v>5.0130000000000001E-2</c:v>
                </c:pt>
                <c:pt idx="6">
                  <c:v>4.8529999999999997E-2</c:v>
                </c:pt>
                <c:pt idx="7">
                  <c:v>4.6879999999999998E-2</c:v>
                </c:pt>
                <c:pt idx="8">
                  <c:v>4.5179999999999998E-2</c:v>
                </c:pt>
                <c:pt idx="9">
                  <c:v>4.3430000000000003E-2</c:v>
                </c:pt>
                <c:pt idx="10">
                  <c:v>4.1660000000000003E-2</c:v>
                </c:pt>
                <c:pt idx="11">
                  <c:v>3.9870000000000003E-2</c:v>
                </c:pt>
                <c:pt idx="12">
                  <c:v>3.8089999999999999E-2</c:v>
                </c:pt>
                <c:pt idx="13">
                  <c:v>3.6319999999999998E-2</c:v>
                </c:pt>
                <c:pt idx="14">
                  <c:v>3.4590000000000003E-2</c:v>
                </c:pt>
                <c:pt idx="15">
                  <c:v>3.082E-2</c:v>
                </c:pt>
                <c:pt idx="16">
                  <c:v>2.7050000000000001E-2</c:v>
                </c:pt>
                <c:pt idx="17">
                  <c:v>2.3439999999999999E-2</c:v>
                </c:pt>
                <c:pt idx="18">
                  <c:v>2.1149999999999999E-2</c:v>
                </c:pt>
                <c:pt idx="19">
                  <c:v>2.0760000000000001E-2</c:v>
                </c:pt>
                <c:pt idx="20">
                  <c:v>2.053E-2</c:v>
                </c:pt>
                <c:pt idx="21">
                  <c:v>2.043E-2</c:v>
                </c:pt>
                <c:pt idx="22">
                  <c:v>2.0410000000000001E-2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686888"/>
        <c:axId val="177687280"/>
      </c:scatterChart>
      <c:valAx>
        <c:axId val="17768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最大水平変位DH,max(m)</a:t>
                </a:r>
              </a:p>
            </c:rich>
          </c:tx>
          <c:layout>
            <c:manualLayout>
              <c:xMode val="edge"/>
              <c:yMode val="edge"/>
              <c:x val="0.31528662420382164"/>
              <c:y val="0.90232655801745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77687280"/>
        <c:crossesAt val="-2000"/>
        <c:crossBetween val="midCat"/>
      </c:valAx>
      <c:valAx>
        <c:axId val="177687280"/>
        <c:scaling>
          <c:orientation val="minMax"/>
          <c:max val="-10"/>
          <c:min val="-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標高(m)</a:t>
                </a:r>
              </a:p>
            </c:rich>
          </c:tx>
          <c:layout>
            <c:manualLayout>
              <c:xMode val="edge"/>
              <c:yMode val="edge"/>
              <c:x val="2.8662420382165606E-2"/>
              <c:y val="0.37674467435756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77686888"/>
        <c:crossesAt val="-40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6794055201698512"/>
          <c:y val="0.33255862784593787"/>
          <c:w val="0.32271762208067944"/>
          <c:h val="0.487596410913752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陸側自由地盤部</a:t>
            </a:r>
          </a:p>
        </c:rich>
      </c:tx>
      <c:layout>
        <c:manualLayout>
          <c:xMode val="edge"/>
          <c:yMode val="edge"/>
          <c:x val="0.35350318471337577"/>
          <c:y val="0.9441870231337361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45222929936312"/>
          <c:y val="3.7209344578198349E-2"/>
          <c:w val="0.71656050955414008"/>
          <c:h val="0.80000090843126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比較!$I$2</c:f>
              <c:strCache>
                <c:ptCount val="1"/>
                <c:pt idx="0">
                  <c:v>β=0.00005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比較!$I$90:$I$130</c:f>
              <c:numCache>
                <c:formatCode>0.00000</c:formatCode>
                <c:ptCount val="41"/>
                <c:pt idx="0">
                  <c:v>6.2280000000000002E-2</c:v>
                </c:pt>
                <c:pt idx="1">
                  <c:v>6.2089999999999999E-2</c:v>
                </c:pt>
                <c:pt idx="2">
                  <c:v>6.1740000000000003E-2</c:v>
                </c:pt>
                <c:pt idx="3">
                  <c:v>6.13E-2</c:v>
                </c:pt>
                <c:pt idx="4">
                  <c:v>6.0690000000000001E-2</c:v>
                </c:pt>
                <c:pt idx="5">
                  <c:v>5.9889999999999999E-2</c:v>
                </c:pt>
                <c:pt idx="6">
                  <c:v>5.8659999999999997E-2</c:v>
                </c:pt>
                <c:pt idx="7">
                  <c:v>5.7279999999999998E-2</c:v>
                </c:pt>
                <c:pt idx="8">
                  <c:v>5.5750000000000001E-2</c:v>
                </c:pt>
                <c:pt idx="9">
                  <c:v>5.4120000000000001E-2</c:v>
                </c:pt>
                <c:pt idx="10">
                  <c:v>5.3019999999999998E-2</c:v>
                </c:pt>
                <c:pt idx="11">
                  <c:v>5.1740000000000001E-2</c:v>
                </c:pt>
                <c:pt idx="12">
                  <c:v>5.042E-2</c:v>
                </c:pt>
                <c:pt idx="13">
                  <c:v>4.9070000000000003E-2</c:v>
                </c:pt>
                <c:pt idx="14">
                  <c:v>4.7730000000000002E-2</c:v>
                </c:pt>
                <c:pt idx="15">
                  <c:v>4.6359999999999998E-2</c:v>
                </c:pt>
                <c:pt idx="16">
                  <c:v>4.4979999999999999E-2</c:v>
                </c:pt>
                <c:pt idx="17">
                  <c:v>4.3860000000000003E-2</c:v>
                </c:pt>
                <c:pt idx="18">
                  <c:v>4.2750000000000003E-2</c:v>
                </c:pt>
                <c:pt idx="19">
                  <c:v>4.1840000000000002E-2</c:v>
                </c:pt>
                <c:pt idx="20">
                  <c:v>4.0939999999999997E-2</c:v>
                </c:pt>
                <c:pt idx="21">
                  <c:v>4.0039999999999999E-2</c:v>
                </c:pt>
                <c:pt idx="22">
                  <c:v>3.9149999999999997E-2</c:v>
                </c:pt>
                <c:pt idx="23">
                  <c:v>3.8219999999999997E-2</c:v>
                </c:pt>
                <c:pt idx="24">
                  <c:v>3.7319999999999999E-2</c:v>
                </c:pt>
                <c:pt idx="25">
                  <c:v>3.6679999999999997E-2</c:v>
                </c:pt>
                <c:pt idx="26">
                  <c:v>3.628E-2</c:v>
                </c:pt>
                <c:pt idx="27">
                  <c:v>3.5889999999999998E-2</c:v>
                </c:pt>
                <c:pt idx="28">
                  <c:v>3.551E-2</c:v>
                </c:pt>
                <c:pt idx="29">
                  <c:v>3.5139999999999998E-2</c:v>
                </c:pt>
                <c:pt idx="30">
                  <c:v>3.4779999999999998E-2</c:v>
                </c:pt>
                <c:pt idx="31">
                  <c:v>3.4430000000000002E-2</c:v>
                </c:pt>
                <c:pt idx="32">
                  <c:v>3.4079999999999999E-2</c:v>
                </c:pt>
                <c:pt idx="33">
                  <c:v>3.227E-2</c:v>
                </c:pt>
                <c:pt idx="34">
                  <c:v>3.056E-2</c:v>
                </c:pt>
                <c:pt idx="35">
                  <c:v>2.9049999999999999E-2</c:v>
                </c:pt>
                <c:pt idx="36">
                  <c:v>2.793E-2</c:v>
                </c:pt>
                <c:pt idx="37">
                  <c:v>2.7789999999999999E-2</c:v>
                </c:pt>
                <c:pt idx="38">
                  <c:v>2.7709999999999999E-2</c:v>
                </c:pt>
                <c:pt idx="39">
                  <c:v>2.767E-2</c:v>
                </c:pt>
                <c:pt idx="40">
                  <c:v>2.7619999999999999E-2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比較!$J$2</c:f>
              <c:strCache>
                <c:ptCount val="1"/>
                <c:pt idx="0">
                  <c:v>β=0.00008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比較!$J$90:$J$130</c:f>
              <c:numCache>
                <c:formatCode>0.00000</c:formatCode>
                <c:ptCount val="41"/>
                <c:pt idx="0">
                  <c:v>6.2269999999999999E-2</c:v>
                </c:pt>
                <c:pt idx="1">
                  <c:v>6.2080000000000003E-2</c:v>
                </c:pt>
                <c:pt idx="2">
                  <c:v>6.173E-2</c:v>
                </c:pt>
                <c:pt idx="3">
                  <c:v>6.13E-2</c:v>
                </c:pt>
                <c:pt idx="4">
                  <c:v>6.0679999999999998E-2</c:v>
                </c:pt>
                <c:pt idx="5">
                  <c:v>5.9880000000000003E-2</c:v>
                </c:pt>
                <c:pt idx="6">
                  <c:v>5.8650000000000001E-2</c:v>
                </c:pt>
                <c:pt idx="7">
                  <c:v>5.7279999999999998E-2</c:v>
                </c:pt>
                <c:pt idx="8">
                  <c:v>5.5750000000000001E-2</c:v>
                </c:pt>
                <c:pt idx="9">
                  <c:v>5.4120000000000001E-2</c:v>
                </c:pt>
                <c:pt idx="10">
                  <c:v>5.3019999999999998E-2</c:v>
                </c:pt>
                <c:pt idx="11">
                  <c:v>5.1740000000000001E-2</c:v>
                </c:pt>
                <c:pt idx="12">
                  <c:v>5.042E-2</c:v>
                </c:pt>
                <c:pt idx="13">
                  <c:v>4.9070000000000003E-2</c:v>
                </c:pt>
                <c:pt idx="14">
                  <c:v>4.7730000000000002E-2</c:v>
                </c:pt>
                <c:pt idx="15">
                  <c:v>4.6359999999999998E-2</c:v>
                </c:pt>
                <c:pt idx="16">
                  <c:v>4.4979999999999999E-2</c:v>
                </c:pt>
                <c:pt idx="17">
                  <c:v>4.3860000000000003E-2</c:v>
                </c:pt>
                <c:pt idx="18">
                  <c:v>4.2750000000000003E-2</c:v>
                </c:pt>
                <c:pt idx="19">
                  <c:v>4.1840000000000002E-2</c:v>
                </c:pt>
                <c:pt idx="20">
                  <c:v>4.0939999999999997E-2</c:v>
                </c:pt>
                <c:pt idx="21">
                  <c:v>4.0039999999999999E-2</c:v>
                </c:pt>
                <c:pt idx="22">
                  <c:v>3.9149999999999997E-2</c:v>
                </c:pt>
                <c:pt idx="23">
                  <c:v>3.8219999999999997E-2</c:v>
                </c:pt>
                <c:pt idx="24">
                  <c:v>3.7319999999999999E-2</c:v>
                </c:pt>
                <c:pt idx="25">
                  <c:v>3.6679999999999997E-2</c:v>
                </c:pt>
                <c:pt idx="26">
                  <c:v>3.628E-2</c:v>
                </c:pt>
                <c:pt idx="27">
                  <c:v>3.5889999999999998E-2</c:v>
                </c:pt>
                <c:pt idx="28">
                  <c:v>3.5499999999999997E-2</c:v>
                </c:pt>
                <c:pt idx="29">
                  <c:v>3.5130000000000002E-2</c:v>
                </c:pt>
                <c:pt idx="30">
                  <c:v>3.4770000000000002E-2</c:v>
                </c:pt>
                <c:pt idx="31">
                  <c:v>3.4419999999999999E-2</c:v>
                </c:pt>
                <c:pt idx="32">
                  <c:v>3.4079999999999999E-2</c:v>
                </c:pt>
                <c:pt idx="33">
                  <c:v>3.227E-2</c:v>
                </c:pt>
                <c:pt idx="34">
                  <c:v>3.0550000000000001E-2</c:v>
                </c:pt>
                <c:pt idx="35">
                  <c:v>2.9049999999999999E-2</c:v>
                </c:pt>
                <c:pt idx="36">
                  <c:v>2.793E-2</c:v>
                </c:pt>
                <c:pt idx="37">
                  <c:v>2.7789999999999999E-2</c:v>
                </c:pt>
                <c:pt idx="38">
                  <c:v>2.7709999999999999E-2</c:v>
                </c:pt>
                <c:pt idx="39">
                  <c:v>2.767E-2</c:v>
                </c:pt>
                <c:pt idx="40">
                  <c:v>2.7629999999999998E-2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9"/>
          <c:order val="2"/>
          <c:tx>
            <c:strRef>
              <c:f>比較!$K$2</c:f>
              <c:strCache>
                <c:ptCount val="1"/>
                <c:pt idx="0">
                  <c:v>β=0.0001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比較!$K$90:$K$130</c:f>
              <c:numCache>
                <c:formatCode>0.00000</c:formatCode>
                <c:ptCount val="41"/>
                <c:pt idx="0">
                  <c:v>6.2269999999999999E-2</c:v>
                </c:pt>
                <c:pt idx="1">
                  <c:v>6.207E-2</c:v>
                </c:pt>
                <c:pt idx="2">
                  <c:v>6.173E-2</c:v>
                </c:pt>
                <c:pt idx="3">
                  <c:v>6.1289999999999997E-2</c:v>
                </c:pt>
                <c:pt idx="4">
                  <c:v>6.0679999999999998E-2</c:v>
                </c:pt>
                <c:pt idx="5">
                  <c:v>5.987E-2</c:v>
                </c:pt>
                <c:pt idx="6">
                  <c:v>5.8650000000000001E-2</c:v>
                </c:pt>
                <c:pt idx="7">
                  <c:v>5.7279999999999998E-2</c:v>
                </c:pt>
                <c:pt idx="8">
                  <c:v>5.5750000000000001E-2</c:v>
                </c:pt>
                <c:pt idx="9">
                  <c:v>5.4109999999999998E-2</c:v>
                </c:pt>
                <c:pt idx="10">
                  <c:v>5.3010000000000002E-2</c:v>
                </c:pt>
                <c:pt idx="11">
                  <c:v>5.1740000000000001E-2</c:v>
                </c:pt>
                <c:pt idx="12">
                  <c:v>5.0410000000000003E-2</c:v>
                </c:pt>
                <c:pt idx="13">
                  <c:v>4.9070000000000003E-2</c:v>
                </c:pt>
                <c:pt idx="14">
                  <c:v>4.7719999999999999E-2</c:v>
                </c:pt>
                <c:pt idx="15">
                  <c:v>4.6359999999999998E-2</c:v>
                </c:pt>
                <c:pt idx="16">
                  <c:v>4.4979999999999999E-2</c:v>
                </c:pt>
                <c:pt idx="17">
                  <c:v>4.3860000000000003E-2</c:v>
                </c:pt>
                <c:pt idx="18">
                  <c:v>4.2750000000000003E-2</c:v>
                </c:pt>
                <c:pt idx="19">
                  <c:v>4.1840000000000002E-2</c:v>
                </c:pt>
                <c:pt idx="20">
                  <c:v>4.0939999999999997E-2</c:v>
                </c:pt>
                <c:pt idx="21">
                  <c:v>4.0039999999999999E-2</c:v>
                </c:pt>
                <c:pt idx="22">
                  <c:v>3.9149999999999997E-2</c:v>
                </c:pt>
                <c:pt idx="23">
                  <c:v>3.8219999999999997E-2</c:v>
                </c:pt>
                <c:pt idx="24">
                  <c:v>3.7319999999999999E-2</c:v>
                </c:pt>
                <c:pt idx="25">
                  <c:v>3.6670000000000001E-2</c:v>
                </c:pt>
                <c:pt idx="26">
                  <c:v>3.6269999999999997E-2</c:v>
                </c:pt>
                <c:pt idx="27">
                  <c:v>3.5880000000000002E-2</c:v>
                </c:pt>
                <c:pt idx="28">
                  <c:v>3.5499999999999997E-2</c:v>
                </c:pt>
                <c:pt idx="29">
                  <c:v>3.5130000000000002E-2</c:v>
                </c:pt>
                <c:pt idx="30">
                  <c:v>3.4770000000000002E-2</c:v>
                </c:pt>
                <c:pt idx="31">
                  <c:v>3.4419999999999999E-2</c:v>
                </c:pt>
                <c:pt idx="32">
                  <c:v>3.4070000000000003E-2</c:v>
                </c:pt>
                <c:pt idx="33">
                  <c:v>3.227E-2</c:v>
                </c:pt>
                <c:pt idx="34">
                  <c:v>3.0550000000000001E-2</c:v>
                </c:pt>
                <c:pt idx="35">
                  <c:v>2.9049999999999999E-2</c:v>
                </c:pt>
                <c:pt idx="36">
                  <c:v>2.793E-2</c:v>
                </c:pt>
                <c:pt idx="37">
                  <c:v>2.7789999999999999E-2</c:v>
                </c:pt>
                <c:pt idx="38">
                  <c:v>2.7720000000000002E-2</c:v>
                </c:pt>
                <c:pt idx="39">
                  <c:v>2.767E-2</c:v>
                </c:pt>
                <c:pt idx="40">
                  <c:v>2.7629999999999998E-2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10"/>
          <c:order val="3"/>
          <c:tx>
            <c:strRef>
              <c:f>比較!$L$2</c:f>
              <c:strCache>
                <c:ptCount val="1"/>
                <c:pt idx="0">
                  <c:v>β=0.0003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比較!$L$90:$L$130</c:f>
              <c:numCache>
                <c:formatCode>0.00000</c:formatCode>
                <c:ptCount val="41"/>
                <c:pt idx="0">
                  <c:v>6.2179999999999999E-2</c:v>
                </c:pt>
                <c:pt idx="1">
                  <c:v>6.1990000000000003E-2</c:v>
                </c:pt>
                <c:pt idx="2">
                  <c:v>6.1650000000000003E-2</c:v>
                </c:pt>
                <c:pt idx="3">
                  <c:v>6.1210000000000001E-2</c:v>
                </c:pt>
                <c:pt idx="4">
                  <c:v>6.0609999999999997E-2</c:v>
                </c:pt>
                <c:pt idx="5">
                  <c:v>5.9810000000000002E-2</c:v>
                </c:pt>
                <c:pt idx="6">
                  <c:v>5.8599999999999999E-2</c:v>
                </c:pt>
                <c:pt idx="7">
                  <c:v>5.7230000000000003E-2</c:v>
                </c:pt>
                <c:pt idx="8">
                  <c:v>5.57E-2</c:v>
                </c:pt>
                <c:pt idx="9">
                  <c:v>5.407E-2</c:v>
                </c:pt>
                <c:pt idx="10">
                  <c:v>5.2970000000000003E-2</c:v>
                </c:pt>
                <c:pt idx="11">
                  <c:v>5.1700000000000003E-2</c:v>
                </c:pt>
                <c:pt idx="12">
                  <c:v>5.0380000000000001E-2</c:v>
                </c:pt>
                <c:pt idx="13">
                  <c:v>4.9029999999999997E-2</c:v>
                </c:pt>
                <c:pt idx="14">
                  <c:v>4.7699999999999999E-2</c:v>
                </c:pt>
                <c:pt idx="15">
                  <c:v>4.6339999999999999E-2</c:v>
                </c:pt>
                <c:pt idx="16">
                  <c:v>4.496E-2</c:v>
                </c:pt>
                <c:pt idx="17">
                  <c:v>4.385E-2</c:v>
                </c:pt>
                <c:pt idx="18">
                  <c:v>4.2729999999999997E-2</c:v>
                </c:pt>
                <c:pt idx="19">
                  <c:v>4.1829999999999999E-2</c:v>
                </c:pt>
                <c:pt idx="20">
                  <c:v>4.0930000000000001E-2</c:v>
                </c:pt>
                <c:pt idx="21">
                  <c:v>4.0039999999999999E-2</c:v>
                </c:pt>
                <c:pt idx="22">
                  <c:v>3.9149999999999997E-2</c:v>
                </c:pt>
                <c:pt idx="23">
                  <c:v>3.823E-2</c:v>
                </c:pt>
                <c:pt idx="24">
                  <c:v>3.7330000000000002E-2</c:v>
                </c:pt>
                <c:pt idx="25">
                  <c:v>3.6650000000000002E-2</c:v>
                </c:pt>
                <c:pt idx="26">
                  <c:v>3.6240000000000001E-2</c:v>
                </c:pt>
                <c:pt idx="27">
                  <c:v>3.5839999999999997E-2</c:v>
                </c:pt>
                <c:pt idx="28">
                  <c:v>3.5459999999999998E-2</c:v>
                </c:pt>
                <c:pt idx="29">
                  <c:v>3.5090000000000003E-2</c:v>
                </c:pt>
                <c:pt idx="30">
                  <c:v>3.4729999999999997E-2</c:v>
                </c:pt>
                <c:pt idx="31">
                  <c:v>3.4380000000000001E-2</c:v>
                </c:pt>
                <c:pt idx="32">
                  <c:v>3.4029999999999998E-2</c:v>
                </c:pt>
                <c:pt idx="33">
                  <c:v>3.2230000000000002E-2</c:v>
                </c:pt>
                <c:pt idx="34">
                  <c:v>3.0530000000000002E-2</c:v>
                </c:pt>
                <c:pt idx="35">
                  <c:v>2.903E-2</c:v>
                </c:pt>
                <c:pt idx="36">
                  <c:v>2.792E-2</c:v>
                </c:pt>
                <c:pt idx="37">
                  <c:v>2.7779999999999999E-2</c:v>
                </c:pt>
                <c:pt idx="38">
                  <c:v>2.7730000000000001E-2</c:v>
                </c:pt>
                <c:pt idx="39">
                  <c:v>2.7689999999999999E-2</c:v>
                </c:pt>
                <c:pt idx="40">
                  <c:v>2.7640000000000001E-2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11"/>
          <c:order val="4"/>
          <c:tx>
            <c:strRef>
              <c:f>比較!$M$2</c:f>
              <c:strCache>
                <c:ptCount val="1"/>
                <c:pt idx="0">
                  <c:v>β=0.0005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比較!$M$90:$M$130</c:f>
              <c:numCache>
                <c:formatCode>0.00000</c:formatCode>
                <c:ptCount val="41"/>
                <c:pt idx="0">
                  <c:v>6.2120000000000002E-2</c:v>
                </c:pt>
                <c:pt idx="1">
                  <c:v>6.1929999999999999E-2</c:v>
                </c:pt>
                <c:pt idx="2">
                  <c:v>6.1589999999999999E-2</c:v>
                </c:pt>
                <c:pt idx="3">
                  <c:v>6.1159999999999999E-2</c:v>
                </c:pt>
                <c:pt idx="4">
                  <c:v>6.055E-2</c:v>
                </c:pt>
                <c:pt idx="5">
                  <c:v>5.9760000000000001E-2</c:v>
                </c:pt>
                <c:pt idx="6">
                  <c:v>5.8560000000000001E-2</c:v>
                </c:pt>
                <c:pt idx="7">
                  <c:v>5.7200000000000001E-2</c:v>
                </c:pt>
                <c:pt idx="8">
                  <c:v>5.5669999999999997E-2</c:v>
                </c:pt>
                <c:pt idx="9">
                  <c:v>5.4039999999999998E-2</c:v>
                </c:pt>
                <c:pt idx="10">
                  <c:v>5.2940000000000001E-2</c:v>
                </c:pt>
                <c:pt idx="11">
                  <c:v>5.1670000000000001E-2</c:v>
                </c:pt>
                <c:pt idx="12">
                  <c:v>5.0349999999999999E-2</c:v>
                </c:pt>
                <c:pt idx="13">
                  <c:v>4.9009999999999998E-2</c:v>
                </c:pt>
                <c:pt idx="14">
                  <c:v>4.768E-2</c:v>
                </c:pt>
                <c:pt idx="15">
                  <c:v>4.632E-2</c:v>
                </c:pt>
                <c:pt idx="16">
                  <c:v>4.4949999999999997E-2</c:v>
                </c:pt>
                <c:pt idx="17">
                  <c:v>4.3839999999999997E-2</c:v>
                </c:pt>
                <c:pt idx="18">
                  <c:v>4.2729999999999997E-2</c:v>
                </c:pt>
                <c:pt idx="19">
                  <c:v>4.1829999999999999E-2</c:v>
                </c:pt>
                <c:pt idx="20">
                  <c:v>4.0939999999999997E-2</c:v>
                </c:pt>
                <c:pt idx="21">
                  <c:v>4.0039999999999999E-2</c:v>
                </c:pt>
                <c:pt idx="22">
                  <c:v>3.916E-2</c:v>
                </c:pt>
                <c:pt idx="23">
                  <c:v>3.823E-2</c:v>
                </c:pt>
                <c:pt idx="24">
                  <c:v>3.7330000000000002E-2</c:v>
                </c:pt>
                <c:pt idx="25">
                  <c:v>3.6630000000000003E-2</c:v>
                </c:pt>
                <c:pt idx="26">
                  <c:v>3.6220000000000002E-2</c:v>
                </c:pt>
                <c:pt idx="27">
                  <c:v>3.5819999999999998E-2</c:v>
                </c:pt>
                <c:pt idx="28">
                  <c:v>3.5439999999999999E-2</c:v>
                </c:pt>
                <c:pt idx="29">
                  <c:v>3.5069999999999997E-2</c:v>
                </c:pt>
                <c:pt idx="30">
                  <c:v>3.4720000000000001E-2</c:v>
                </c:pt>
                <c:pt idx="31">
                  <c:v>3.4360000000000002E-2</c:v>
                </c:pt>
                <c:pt idx="32">
                  <c:v>3.4020000000000002E-2</c:v>
                </c:pt>
                <c:pt idx="33">
                  <c:v>3.2219999999999999E-2</c:v>
                </c:pt>
                <c:pt idx="34">
                  <c:v>3.0509999999999999E-2</c:v>
                </c:pt>
                <c:pt idx="35">
                  <c:v>2.9020000000000001E-2</c:v>
                </c:pt>
                <c:pt idx="36">
                  <c:v>2.792E-2</c:v>
                </c:pt>
                <c:pt idx="37">
                  <c:v>2.7799999999999998E-2</c:v>
                </c:pt>
                <c:pt idx="38">
                  <c:v>2.775E-2</c:v>
                </c:pt>
                <c:pt idx="39">
                  <c:v>2.7699999999999999E-2</c:v>
                </c:pt>
                <c:pt idx="40">
                  <c:v>2.7660000000000001E-2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2"/>
          <c:order val="5"/>
          <c:tx>
            <c:strRef>
              <c:f>比較!$N$2</c:f>
              <c:strCache>
                <c:ptCount val="1"/>
                <c:pt idx="0">
                  <c:v>β=0.0008</c:v>
                </c:pt>
              </c:strCache>
            </c:strRef>
          </c:tx>
          <c:spPr>
            <a:ln w="12700">
              <a:solidFill>
                <a:schemeClr val="accent6"/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accent6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比較!$N$90:$N$130</c:f>
              <c:numCache>
                <c:formatCode>0.00000</c:formatCode>
                <c:ptCount val="41"/>
                <c:pt idx="0">
                  <c:v>6.2039999999999998E-2</c:v>
                </c:pt>
                <c:pt idx="1">
                  <c:v>6.1839999999999999E-2</c:v>
                </c:pt>
                <c:pt idx="2">
                  <c:v>6.1510000000000002E-2</c:v>
                </c:pt>
                <c:pt idx="3">
                  <c:v>6.1080000000000002E-2</c:v>
                </c:pt>
                <c:pt idx="4">
                  <c:v>6.0479999999999999E-2</c:v>
                </c:pt>
                <c:pt idx="5">
                  <c:v>5.969E-2</c:v>
                </c:pt>
                <c:pt idx="6">
                  <c:v>5.851E-2</c:v>
                </c:pt>
                <c:pt idx="7">
                  <c:v>5.7149999999999999E-2</c:v>
                </c:pt>
                <c:pt idx="8">
                  <c:v>5.5620000000000003E-2</c:v>
                </c:pt>
                <c:pt idx="9">
                  <c:v>5.3990000000000003E-2</c:v>
                </c:pt>
                <c:pt idx="10">
                  <c:v>5.2900000000000003E-2</c:v>
                </c:pt>
                <c:pt idx="11">
                  <c:v>5.1630000000000002E-2</c:v>
                </c:pt>
                <c:pt idx="12">
                  <c:v>5.0310000000000001E-2</c:v>
                </c:pt>
                <c:pt idx="13">
                  <c:v>4.8980000000000003E-2</c:v>
                </c:pt>
                <c:pt idx="14">
                  <c:v>4.7649999999999998E-2</c:v>
                </c:pt>
                <c:pt idx="15">
                  <c:v>4.6300000000000001E-2</c:v>
                </c:pt>
                <c:pt idx="16">
                  <c:v>4.4940000000000001E-2</c:v>
                </c:pt>
                <c:pt idx="17">
                  <c:v>4.3839999999999997E-2</c:v>
                </c:pt>
                <c:pt idx="18">
                  <c:v>4.2729999999999997E-2</c:v>
                </c:pt>
                <c:pt idx="19">
                  <c:v>4.1829999999999999E-2</c:v>
                </c:pt>
                <c:pt idx="20">
                  <c:v>4.0939999999999997E-2</c:v>
                </c:pt>
                <c:pt idx="21">
                  <c:v>4.0050000000000002E-2</c:v>
                </c:pt>
                <c:pt idx="22">
                  <c:v>3.9170000000000003E-2</c:v>
                </c:pt>
                <c:pt idx="23">
                  <c:v>3.8249999999999999E-2</c:v>
                </c:pt>
                <c:pt idx="24">
                  <c:v>3.7339999999999998E-2</c:v>
                </c:pt>
                <c:pt idx="25">
                  <c:v>3.6580000000000001E-2</c:v>
                </c:pt>
                <c:pt idx="26">
                  <c:v>3.6179999999999997E-2</c:v>
                </c:pt>
                <c:pt idx="27">
                  <c:v>3.5779999999999999E-2</c:v>
                </c:pt>
                <c:pt idx="28">
                  <c:v>3.5400000000000001E-2</c:v>
                </c:pt>
                <c:pt idx="29">
                  <c:v>3.5029999999999999E-2</c:v>
                </c:pt>
                <c:pt idx="30">
                  <c:v>3.4669999999999999E-2</c:v>
                </c:pt>
                <c:pt idx="31">
                  <c:v>3.4320000000000003E-2</c:v>
                </c:pt>
                <c:pt idx="32">
                  <c:v>3.397E-2</c:v>
                </c:pt>
                <c:pt idx="33">
                  <c:v>3.218E-2</c:v>
                </c:pt>
                <c:pt idx="34">
                  <c:v>3.048E-2</c:v>
                </c:pt>
                <c:pt idx="35">
                  <c:v>2.9000000000000001E-2</c:v>
                </c:pt>
                <c:pt idx="36">
                  <c:v>2.7910000000000001E-2</c:v>
                </c:pt>
                <c:pt idx="37">
                  <c:v>2.7820000000000001E-2</c:v>
                </c:pt>
                <c:pt idx="38">
                  <c:v>2.777E-2</c:v>
                </c:pt>
                <c:pt idx="39">
                  <c:v>2.7730000000000001E-2</c:v>
                </c:pt>
                <c:pt idx="40">
                  <c:v>2.7689999999999999E-2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3"/>
          <c:order val="6"/>
          <c:tx>
            <c:strRef>
              <c:f>比較!$O$2</c:f>
              <c:strCache>
                <c:ptCount val="1"/>
                <c:pt idx="0">
                  <c:v>β=0.001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比較!$O$90:$O$130</c:f>
              <c:numCache>
                <c:formatCode>0.00000</c:formatCode>
                <c:ptCount val="41"/>
                <c:pt idx="0">
                  <c:v>6.1969999999999997E-2</c:v>
                </c:pt>
                <c:pt idx="1">
                  <c:v>6.1769999999999999E-2</c:v>
                </c:pt>
                <c:pt idx="2">
                  <c:v>6.1440000000000002E-2</c:v>
                </c:pt>
                <c:pt idx="3">
                  <c:v>6.1019999999999998E-2</c:v>
                </c:pt>
                <c:pt idx="4">
                  <c:v>6.0420000000000001E-2</c:v>
                </c:pt>
                <c:pt idx="5">
                  <c:v>5.9639999999999999E-2</c:v>
                </c:pt>
                <c:pt idx="6">
                  <c:v>5.8470000000000001E-2</c:v>
                </c:pt>
                <c:pt idx="7">
                  <c:v>5.7110000000000001E-2</c:v>
                </c:pt>
                <c:pt idx="8">
                  <c:v>5.5590000000000001E-2</c:v>
                </c:pt>
                <c:pt idx="9">
                  <c:v>5.3960000000000001E-2</c:v>
                </c:pt>
                <c:pt idx="10">
                  <c:v>5.287E-2</c:v>
                </c:pt>
                <c:pt idx="11">
                  <c:v>5.16E-2</c:v>
                </c:pt>
                <c:pt idx="12">
                  <c:v>5.0290000000000001E-2</c:v>
                </c:pt>
                <c:pt idx="13">
                  <c:v>4.8959999999999997E-2</c:v>
                </c:pt>
                <c:pt idx="14">
                  <c:v>4.7629999999999999E-2</c:v>
                </c:pt>
                <c:pt idx="15">
                  <c:v>4.6289999999999998E-2</c:v>
                </c:pt>
                <c:pt idx="16">
                  <c:v>4.4929999999999998E-2</c:v>
                </c:pt>
                <c:pt idx="17">
                  <c:v>4.3830000000000001E-2</c:v>
                </c:pt>
                <c:pt idx="18">
                  <c:v>4.2729999999999997E-2</c:v>
                </c:pt>
                <c:pt idx="19">
                  <c:v>4.1829999999999999E-2</c:v>
                </c:pt>
                <c:pt idx="20">
                  <c:v>4.0939999999999997E-2</c:v>
                </c:pt>
                <c:pt idx="21">
                  <c:v>4.0050000000000002E-2</c:v>
                </c:pt>
                <c:pt idx="22">
                  <c:v>3.918E-2</c:v>
                </c:pt>
                <c:pt idx="23">
                  <c:v>3.8260000000000002E-2</c:v>
                </c:pt>
                <c:pt idx="24">
                  <c:v>3.7350000000000001E-2</c:v>
                </c:pt>
                <c:pt idx="25">
                  <c:v>3.6560000000000002E-2</c:v>
                </c:pt>
                <c:pt idx="26">
                  <c:v>3.6159999999999998E-2</c:v>
                </c:pt>
                <c:pt idx="27">
                  <c:v>3.576E-2</c:v>
                </c:pt>
                <c:pt idx="28">
                  <c:v>3.5369999999999999E-2</c:v>
                </c:pt>
                <c:pt idx="29">
                  <c:v>3.5000000000000003E-2</c:v>
                </c:pt>
                <c:pt idx="30">
                  <c:v>3.4639999999999997E-2</c:v>
                </c:pt>
                <c:pt idx="31">
                  <c:v>3.4290000000000001E-2</c:v>
                </c:pt>
                <c:pt idx="32">
                  <c:v>3.3950000000000001E-2</c:v>
                </c:pt>
                <c:pt idx="33">
                  <c:v>3.2160000000000001E-2</c:v>
                </c:pt>
                <c:pt idx="34">
                  <c:v>3.0460000000000001E-2</c:v>
                </c:pt>
                <c:pt idx="35">
                  <c:v>2.8989999999999998E-2</c:v>
                </c:pt>
                <c:pt idx="36">
                  <c:v>2.7910000000000001E-2</c:v>
                </c:pt>
                <c:pt idx="37">
                  <c:v>2.784E-2</c:v>
                </c:pt>
                <c:pt idx="38">
                  <c:v>2.7789999999999999E-2</c:v>
                </c:pt>
                <c:pt idx="39">
                  <c:v>2.775E-2</c:v>
                </c:pt>
                <c:pt idx="40">
                  <c:v>2.7709999999999999E-2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4"/>
          <c:order val="7"/>
          <c:tx>
            <c:strRef>
              <c:f>比較!$P$2</c:f>
              <c:strCache>
                <c:ptCount val="1"/>
                <c:pt idx="0">
                  <c:v>β=0.002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比較!$P$90:$P$130</c:f>
              <c:numCache>
                <c:formatCode>0.00000</c:formatCode>
                <c:ptCount val="41"/>
                <c:pt idx="0">
                  <c:v>6.1670000000000003E-2</c:v>
                </c:pt>
                <c:pt idx="1">
                  <c:v>6.148E-2</c:v>
                </c:pt>
                <c:pt idx="2">
                  <c:v>6.1159999999999999E-2</c:v>
                </c:pt>
                <c:pt idx="3">
                  <c:v>6.0740000000000002E-2</c:v>
                </c:pt>
                <c:pt idx="4">
                  <c:v>6.0159999999999998E-2</c:v>
                </c:pt>
                <c:pt idx="5">
                  <c:v>5.9409999999999998E-2</c:v>
                </c:pt>
                <c:pt idx="6">
                  <c:v>5.8279999999999998E-2</c:v>
                </c:pt>
                <c:pt idx="7">
                  <c:v>5.6939999999999998E-2</c:v>
                </c:pt>
                <c:pt idx="8">
                  <c:v>5.5419999999999997E-2</c:v>
                </c:pt>
                <c:pt idx="9">
                  <c:v>5.3809999999999997E-2</c:v>
                </c:pt>
                <c:pt idx="10">
                  <c:v>5.2729999999999999E-2</c:v>
                </c:pt>
                <c:pt idx="11">
                  <c:v>5.1470000000000002E-2</c:v>
                </c:pt>
                <c:pt idx="12">
                  <c:v>5.0180000000000002E-2</c:v>
                </c:pt>
                <c:pt idx="13">
                  <c:v>4.8869999999999997E-2</c:v>
                </c:pt>
                <c:pt idx="14">
                  <c:v>4.7559999999999998E-2</c:v>
                </c:pt>
                <c:pt idx="15">
                  <c:v>4.623E-2</c:v>
                </c:pt>
                <c:pt idx="16">
                  <c:v>4.4889999999999999E-2</c:v>
                </c:pt>
                <c:pt idx="17">
                  <c:v>4.3810000000000002E-2</c:v>
                </c:pt>
                <c:pt idx="18">
                  <c:v>4.2720000000000001E-2</c:v>
                </c:pt>
                <c:pt idx="19">
                  <c:v>4.1840000000000002E-2</c:v>
                </c:pt>
                <c:pt idx="20">
                  <c:v>4.0960000000000003E-2</c:v>
                </c:pt>
                <c:pt idx="21">
                  <c:v>4.0079999999999998E-2</c:v>
                </c:pt>
                <c:pt idx="22">
                  <c:v>3.9210000000000002E-2</c:v>
                </c:pt>
                <c:pt idx="23">
                  <c:v>3.8300000000000001E-2</c:v>
                </c:pt>
                <c:pt idx="24">
                  <c:v>3.7400000000000003E-2</c:v>
                </c:pt>
                <c:pt idx="25">
                  <c:v>3.653E-2</c:v>
                </c:pt>
                <c:pt idx="26">
                  <c:v>3.6060000000000002E-2</c:v>
                </c:pt>
                <c:pt idx="27">
                  <c:v>3.5650000000000001E-2</c:v>
                </c:pt>
                <c:pt idx="28">
                  <c:v>3.5270000000000003E-2</c:v>
                </c:pt>
                <c:pt idx="29">
                  <c:v>3.4889999999999997E-2</c:v>
                </c:pt>
                <c:pt idx="30">
                  <c:v>3.4529999999999998E-2</c:v>
                </c:pt>
                <c:pt idx="31">
                  <c:v>3.4180000000000002E-2</c:v>
                </c:pt>
                <c:pt idx="32">
                  <c:v>3.3829999999999999E-2</c:v>
                </c:pt>
                <c:pt idx="33">
                  <c:v>3.2059999999999998E-2</c:v>
                </c:pt>
                <c:pt idx="34">
                  <c:v>3.039E-2</c:v>
                </c:pt>
                <c:pt idx="35">
                  <c:v>2.894E-2</c:v>
                </c:pt>
                <c:pt idx="36">
                  <c:v>2.7969999999999998E-2</c:v>
                </c:pt>
                <c:pt idx="37">
                  <c:v>2.793E-2</c:v>
                </c:pt>
                <c:pt idx="38">
                  <c:v>2.7890000000000002E-2</c:v>
                </c:pt>
                <c:pt idx="39">
                  <c:v>2.784E-2</c:v>
                </c:pt>
                <c:pt idx="40">
                  <c:v>2.7810000000000001E-2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5"/>
          <c:order val="8"/>
          <c:tx>
            <c:strRef>
              <c:f>比較!$Q$2</c:f>
              <c:strCache>
                <c:ptCount val="1"/>
                <c:pt idx="0">
                  <c:v>β=0.003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比較!$Q$90:$Q$130</c:f>
              <c:numCache>
                <c:formatCode>0.00000</c:formatCode>
                <c:ptCount val="41"/>
                <c:pt idx="0">
                  <c:v>6.1370000000000001E-2</c:v>
                </c:pt>
                <c:pt idx="1">
                  <c:v>6.1190000000000001E-2</c:v>
                </c:pt>
                <c:pt idx="2">
                  <c:v>6.087E-2</c:v>
                </c:pt>
                <c:pt idx="3">
                  <c:v>6.046E-2</c:v>
                </c:pt>
                <c:pt idx="4">
                  <c:v>5.9909999999999998E-2</c:v>
                </c:pt>
                <c:pt idx="5">
                  <c:v>5.919E-2</c:v>
                </c:pt>
                <c:pt idx="6">
                  <c:v>5.808E-2</c:v>
                </c:pt>
                <c:pt idx="7">
                  <c:v>5.6750000000000002E-2</c:v>
                </c:pt>
                <c:pt idx="8">
                  <c:v>5.5239999999999997E-2</c:v>
                </c:pt>
                <c:pt idx="9">
                  <c:v>5.3659999999999999E-2</c:v>
                </c:pt>
                <c:pt idx="10">
                  <c:v>5.2589999999999998E-2</c:v>
                </c:pt>
                <c:pt idx="11">
                  <c:v>5.1339999999999997E-2</c:v>
                </c:pt>
                <c:pt idx="12">
                  <c:v>5.006E-2</c:v>
                </c:pt>
                <c:pt idx="13">
                  <c:v>4.8779999999999997E-2</c:v>
                </c:pt>
                <c:pt idx="14">
                  <c:v>4.7480000000000001E-2</c:v>
                </c:pt>
                <c:pt idx="15">
                  <c:v>4.6170000000000003E-2</c:v>
                </c:pt>
                <c:pt idx="16">
                  <c:v>4.4850000000000001E-2</c:v>
                </c:pt>
                <c:pt idx="17">
                  <c:v>4.3779999999999999E-2</c:v>
                </c:pt>
                <c:pt idx="18">
                  <c:v>4.2709999999999998E-2</c:v>
                </c:pt>
                <c:pt idx="19">
                  <c:v>4.1829999999999999E-2</c:v>
                </c:pt>
                <c:pt idx="20">
                  <c:v>4.0960000000000003E-2</c:v>
                </c:pt>
                <c:pt idx="21">
                  <c:v>4.0090000000000001E-2</c:v>
                </c:pt>
                <c:pt idx="22">
                  <c:v>3.9230000000000001E-2</c:v>
                </c:pt>
                <c:pt idx="23">
                  <c:v>3.8330000000000003E-2</c:v>
                </c:pt>
                <c:pt idx="24">
                  <c:v>3.7440000000000001E-2</c:v>
                </c:pt>
                <c:pt idx="25">
                  <c:v>3.6580000000000001E-2</c:v>
                </c:pt>
                <c:pt idx="26">
                  <c:v>3.5999999999999997E-2</c:v>
                </c:pt>
                <c:pt idx="27">
                  <c:v>3.5589999999999997E-2</c:v>
                </c:pt>
                <c:pt idx="28">
                  <c:v>3.5200000000000002E-2</c:v>
                </c:pt>
                <c:pt idx="29">
                  <c:v>3.4819999999999997E-2</c:v>
                </c:pt>
                <c:pt idx="30">
                  <c:v>3.4450000000000001E-2</c:v>
                </c:pt>
                <c:pt idx="31">
                  <c:v>3.4110000000000001E-2</c:v>
                </c:pt>
                <c:pt idx="32">
                  <c:v>3.3770000000000001E-2</c:v>
                </c:pt>
                <c:pt idx="33">
                  <c:v>3.2009999999999997E-2</c:v>
                </c:pt>
                <c:pt idx="34">
                  <c:v>3.0360000000000002E-2</c:v>
                </c:pt>
                <c:pt idx="35">
                  <c:v>2.8920000000000001E-2</c:v>
                </c:pt>
                <c:pt idx="36">
                  <c:v>2.8070000000000001E-2</c:v>
                </c:pt>
                <c:pt idx="37">
                  <c:v>2.8029999999999999E-2</c:v>
                </c:pt>
                <c:pt idx="38">
                  <c:v>2.7990000000000001E-2</c:v>
                </c:pt>
                <c:pt idx="39">
                  <c:v>2.7949999999999999E-2</c:v>
                </c:pt>
                <c:pt idx="40">
                  <c:v>2.7910000000000001E-2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8"/>
          <c:order val="9"/>
          <c:tx>
            <c:strRef>
              <c:f>比較!$R$2</c:f>
              <c:strCache>
                <c:ptCount val="1"/>
                <c:pt idx="0">
                  <c:v>β=0.004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比較!$R$90:$R$130</c:f>
              <c:numCache>
                <c:formatCode>0.00000</c:formatCode>
                <c:ptCount val="41"/>
                <c:pt idx="0">
                  <c:v>6.1080000000000002E-2</c:v>
                </c:pt>
                <c:pt idx="1">
                  <c:v>6.0909999999999999E-2</c:v>
                </c:pt>
                <c:pt idx="2">
                  <c:v>6.0600000000000001E-2</c:v>
                </c:pt>
                <c:pt idx="3">
                  <c:v>6.0220000000000003E-2</c:v>
                </c:pt>
                <c:pt idx="4">
                  <c:v>5.9670000000000001E-2</c:v>
                </c:pt>
                <c:pt idx="5">
                  <c:v>5.8959999999999999E-2</c:v>
                </c:pt>
                <c:pt idx="6">
                  <c:v>5.7860000000000002E-2</c:v>
                </c:pt>
                <c:pt idx="7">
                  <c:v>5.6550000000000003E-2</c:v>
                </c:pt>
                <c:pt idx="8">
                  <c:v>5.5079999999999997E-2</c:v>
                </c:pt>
                <c:pt idx="9">
                  <c:v>5.3499999999999999E-2</c:v>
                </c:pt>
                <c:pt idx="10">
                  <c:v>5.2440000000000001E-2</c:v>
                </c:pt>
                <c:pt idx="11">
                  <c:v>5.1220000000000002E-2</c:v>
                </c:pt>
                <c:pt idx="12">
                  <c:v>4.9950000000000001E-2</c:v>
                </c:pt>
                <c:pt idx="13">
                  <c:v>4.8689999999999997E-2</c:v>
                </c:pt>
                <c:pt idx="14">
                  <c:v>4.7410000000000001E-2</c:v>
                </c:pt>
                <c:pt idx="15">
                  <c:v>4.6120000000000001E-2</c:v>
                </c:pt>
                <c:pt idx="16">
                  <c:v>4.4819999999999999E-2</c:v>
                </c:pt>
                <c:pt idx="17">
                  <c:v>4.376E-2</c:v>
                </c:pt>
                <c:pt idx="18">
                  <c:v>4.2709999999999998E-2</c:v>
                </c:pt>
                <c:pt idx="19">
                  <c:v>4.1829999999999999E-2</c:v>
                </c:pt>
                <c:pt idx="20">
                  <c:v>4.0969999999999999E-2</c:v>
                </c:pt>
                <c:pt idx="21">
                  <c:v>4.011E-2</c:v>
                </c:pt>
                <c:pt idx="22">
                  <c:v>3.9260000000000003E-2</c:v>
                </c:pt>
                <c:pt idx="23">
                  <c:v>3.8359999999999998E-2</c:v>
                </c:pt>
                <c:pt idx="24">
                  <c:v>3.7490000000000002E-2</c:v>
                </c:pt>
                <c:pt idx="25">
                  <c:v>3.662E-2</c:v>
                </c:pt>
                <c:pt idx="26">
                  <c:v>3.5959999999999999E-2</c:v>
                </c:pt>
                <c:pt idx="27">
                  <c:v>3.5549999999999998E-2</c:v>
                </c:pt>
                <c:pt idx="28">
                  <c:v>3.5150000000000001E-2</c:v>
                </c:pt>
                <c:pt idx="29">
                  <c:v>3.4779999999999998E-2</c:v>
                </c:pt>
                <c:pt idx="30">
                  <c:v>3.4419999999999999E-2</c:v>
                </c:pt>
                <c:pt idx="31">
                  <c:v>3.4070000000000003E-2</c:v>
                </c:pt>
                <c:pt idx="32">
                  <c:v>3.3739999999999999E-2</c:v>
                </c:pt>
                <c:pt idx="33">
                  <c:v>3.1980000000000001E-2</c:v>
                </c:pt>
                <c:pt idx="34">
                  <c:v>3.0339999999999999E-2</c:v>
                </c:pt>
                <c:pt idx="35">
                  <c:v>2.8920000000000001E-2</c:v>
                </c:pt>
                <c:pt idx="36">
                  <c:v>2.8170000000000001E-2</c:v>
                </c:pt>
                <c:pt idx="37">
                  <c:v>2.8129999999999999E-2</c:v>
                </c:pt>
                <c:pt idx="38">
                  <c:v>2.809E-2</c:v>
                </c:pt>
                <c:pt idx="39">
                  <c:v>2.8049999999999999E-2</c:v>
                </c:pt>
                <c:pt idx="40">
                  <c:v>2.8000000000000001E-2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6"/>
          <c:order val="10"/>
          <c:tx>
            <c:strRef>
              <c:f>比較!$S$2</c:f>
              <c:strCache>
                <c:ptCount val="1"/>
                <c:pt idx="0">
                  <c:v>β=0.005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比較!$S$90:$S$130</c:f>
              <c:numCache>
                <c:formatCode>0.00000</c:formatCode>
                <c:ptCount val="41"/>
                <c:pt idx="0">
                  <c:v>6.0819999999999999E-2</c:v>
                </c:pt>
                <c:pt idx="1">
                  <c:v>6.0650000000000003E-2</c:v>
                </c:pt>
                <c:pt idx="2">
                  <c:v>6.0350000000000001E-2</c:v>
                </c:pt>
                <c:pt idx="3">
                  <c:v>5.9959999999999999E-2</c:v>
                </c:pt>
                <c:pt idx="4">
                  <c:v>5.9420000000000001E-2</c:v>
                </c:pt>
                <c:pt idx="5">
                  <c:v>5.8720000000000001E-2</c:v>
                </c:pt>
                <c:pt idx="6">
                  <c:v>5.7630000000000001E-2</c:v>
                </c:pt>
                <c:pt idx="7">
                  <c:v>5.6329999999999998E-2</c:v>
                </c:pt>
                <c:pt idx="8">
                  <c:v>5.4899999999999997E-2</c:v>
                </c:pt>
                <c:pt idx="9">
                  <c:v>5.3339999999999999E-2</c:v>
                </c:pt>
                <c:pt idx="10">
                  <c:v>5.2299999999999999E-2</c:v>
                </c:pt>
                <c:pt idx="11">
                  <c:v>5.1090000000000003E-2</c:v>
                </c:pt>
                <c:pt idx="12">
                  <c:v>4.9840000000000002E-2</c:v>
                </c:pt>
                <c:pt idx="13">
                  <c:v>4.8599999999999997E-2</c:v>
                </c:pt>
                <c:pt idx="14">
                  <c:v>4.734E-2</c:v>
                </c:pt>
                <c:pt idx="15">
                  <c:v>4.607E-2</c:v>
                </c:pt>
                <c:pt idx="16">
                  <c:v>4.4790000000000003E-2</c:v>
                </c:pt>
                <c:pt idx="17">
                  <c:v>4.3749999999999997E-2</c:v>
                </c:pt>
                <c:pt idx="18">
                  <c:v>4.2709999999999998E-2</c:v>
                </c:pt>
                <c:pt idx="19">
                  <c:v>4.1829999999999999E-2</c:v>
                </c:pt>
                <c:pt idx="20">
                  <c:v>4.0980000000000003E-2</c:v>
                </c:pt>
                <c:pt idx="21">
                  <c:v>4.0129999999999999E-2</c:v>
                </c:pt>
                <c:pt idx="22">
                  <c:v>3.9280000000000002E-2</c:v>
                </c:pt>
                <c:pt idx="23">
                  <c:v>3.8399999999999997E-2</c:v>
                </c:pt>
                <c:pt idx="24">
                  <c:v>3.7530000000000001E-2</c:v>
                </c:pt>
                <c:pt idx="25">
                  <c:v>3.6670000000000001E-2</c:v>
                </c:pt>
                <c:pt idx="26">
                  <c:v>3.5959999999999999E-2</c:v>
                </c:pt>
                <c:pt idx="27">
                  <c:v>3.5549999999999998E-2</c:v>
                </c:pt>
                <c:pt idx="28">
                  <c:v>3.5159999999999997E-2</c:v>
                </c:pt>
                <c:pt idx="29">
                  <c:v>3.4779999999999998E-2</c:v>
                </c:pt>
                <c:pt idx="30">
                  <c:v>3.4419999999999999E-2</c:v>
                </c:pt>
                <c:pt idx="31">
                  <c:v>3.4070000000000003E-2</c:v>
                </c:pt>
                <c:pt idx="32">
                  <c:v>3.3730000000000003E-2</c:v>
                </c:pt>
                <c:pt idx="33">
                  <c:v>3.1980000000000001E-2</c:v>
                </c:pt>
                <c:pt idx="34">
                  <c:v>3.0339999999999999E-2</c:v>
                </c:pt>
                <c:pt idx="35">
                  <c:v>2.894E-2</c:v>
                </c:pt>
                <c:pt idx="36">
                  <c:v>2.826E-2</c:v>
                </c:pt>
                <c:pt idx="37">
                  <c:v>2.8219999999999999E-2</c:v>
                </c:pt>
                <c:pt idx="38">
                  <c:v>2.818E-2</c:v>
                </c:pt>
                <c:pt idx="39">
                  <c:v>2.8139999999999998E-2</c:v>
                </c:pt>
                <c:pt idx="40">
                  <c:v>2.81E-2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7"/>
          <c:order val="11"/>
          <c:tx>
            <c:strRef>
              <c:f>比較!$T$2</c:f>
              <c:strCache>
                <c:ptCount val="1"/>
                <c:pt idx="0">
                  <c:v>β=0.01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比較!$T$90:$T$130</c:f>
              <c:numCache>
                <c:formatCode>0.00000</c:formatCode>
                <c:ptCount val="41"/>
                <c:pt idx="0">
                  <c:v>5.9429999999999997E-2</c:v>
                </c:pt>
                <c:pt idx="1">
                  <c:v>5.926E-2</c:v>
                </c:pt>
                <c:pt idx="2">
                  <c:v>5.8970000000000002E-2</c:v>
                </c:pt>
                <c:pt idx="3">
                  <c:v>5.8599999999999999E-2</c:v>
                </c:pt>
                <c:pt idx="4">
                  <c:v>5.8090000000000003E-2</c:v>
                </c:pt>
                <c:pt idx="5">
                  <c:v>5.7439999999999998E-2</c:v>
                </c:pt>
                <c:pt idx="6">
                  <c:v>5.6460000000000003E-2</c:v>
                </c:pt>
                <c:pt idx="7">
                  <c:v>5.5289999999999999E-2</c:v>
                </c:pt>
                <c:pt idx="8">
                  <c:v>5.3960000000000001E-2</c:v>
                </c:pt>
                <c:pt idx="9">
                  <c:v>5.2490000000000002E-2</c:v>
                </c:pt>
                <c:pt idx="10">
                  <c:v>5.1529999999999999E-2</c:v>
                </c:pt>
                <c:pt idx="11">
                  <c:v>5.0410000000000003E-2</c:v>
                </c:pt>
                <c:pt idx="12">
                  <c:v>4.9279999999999997E-2</c:v>
                </c:pt>
                <c:pt idx="13">
                  <c:v>4.8140000000000002E-2</c:v>
                </c:pt>
                <c:pt idx="14">
                  <c:v>4.6969999999999998E-2</c:v>
                </c:pt>
                <c:pt idx="15">
                  <c:v>4.5780000000000001E-2</c:v>
                </c:pt>
                <c:pt idx="16">
                  <c:v>4.4589999999999998E-2</c:v>
                </c:pt>
                <c:pt idx="17">
                  <c:v>4.3619999999999999E-2</c:v>
                </c:pt>
                <c:pt idx="18">
                  <c:v>4.265E-2</c:v>
                </c:pt>
                <c:pt idx="19">
                  <c:v>4.1820000000000003E-2</c:v>
                </c:pt>
                <c:pt idx="20">
                  <c:v>4.1000000000000002E-2</c:v>
                </c:pt>
                <c:pt idx="21">
                  <c:v>4.018E-2</c:v>
                </c:pt>
                <c:pt idx="22">
                  <c:v>3.9379999999999998E-2</c:v>
                </c:pt>
                <c:pt idx="23">
                  <c:v>3.8530000000000002E-2</c:v>
                </c:pt>
                <c:pt idx="24">
                  <c:v>3.7690000000000001E-2</c:v>
                </c:pt>
                <c:pt idx="25">
                  <c:v>3.687E-2</c:v>
                </c:pt>
                <c:pt idx="26">
                  <c:v>3.6170000000000001E-2</c:v>
                </c:pt>
                <c:pt idx="27">
                  <c:v>3.5749999999999997E-2</c:v>
                </c:pt>
                <c:pt idx="28">
                  <c:v>3.5349999999999999E-2</c:v>
                </c:pt>
                <c:pt idx="29">
                  <c:v>3.4959999999999998E-2</c:v>
                </c:pt>
                <c:pt idx="30">
                  <c:v>3.4590000000000003E-2</c:v>
                </c:pt>
                <c:pt idx="31">
                  <c:v>3.4229999999999997E-2</c:v>
                </c:pt>
                <c:pt idx="32">
                  <c:v>3.388E-2</c:v>
                </c:pt>
                <c:pt idx="33">
                  <c:v>3.2120000000000003E-2</c:v>
                </c:pt>
                <c:pt idx="34">
                  <c:v>3.049E-2</c:v>
                </c:pt>
                <c:pt idx="35">
                  <c:v>2.913E-2</c:v>
                </c:pt>
                <c:pt idx="36">
                  <c:v>2.862E-2</c:v>
                </c:pt>
                <c:pt idx="37">
                  <c:v>2.8580000000000001E-2</c:v>
                </c:pt>
                <c:pt idx="38">
                  <c:v>2.8539999999999999E-2</c:v>
                </c:pt>
                <c:pt idx="39">
                  <c:v>2.8500000000000001E-2</c:v>
                </c:pt>
                <c:pt idx="40">
                  <c:v>2.8459999999999999E-2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74424"/>
        <c:axId val="180674816"/>
      </c:scatterChart>
      <c:valAx>
        <c:axId val="18067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最大水平変位</a:t>
                </a:r>
                <a:r>
                  <a:rPr lang="en-US" altLang="en-US"/>
                  <a:t>DH,max(m)</a:t>
                </a:r>
              </a:p>
            </c:rich>
          </c:tx>
          <c:layout>
            <c:manualLayout>
              <c:xMode val="edge"/>
              <c:yMode val="edge"/>
              <c:x val="0.31528662420382164"/>
              <c:y val="0.90232655801745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4816"/>
        <c:crossesAt val="-2000"/>
        <c:crossBetween val="midCat"/>
      </c:valAx>
      <c:valAx>
        <c:axId val="180674816"/>
        <c:scaling>
          <c:orientation val="minMax"/>
          <c:max val="5"/>
          <c:min val="-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標高</a:t>
                </a:r>
                <a:r>
                  <a:rPr lang="en-US" altLang="ja-JP"/>
                  <a:t>(</a:t>
                </a:r>
                <a:r>
                  <a:rPr lang="en-US" altLang="en-US"/>
                  <a:t>m)</a:t>
                </a:r>
              </a:p>
            </c:rich>
          </c:tx>
          <c:layout>
            <c:manualLayout>
              <c:xMode val="edge"/>
              <c:yMode val="edge"/>
              <c:x val="2.8662420382165606E-2"/>
              <c:y val="0.37674467435756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4424"/>
        <c:crossesAt val="-40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180467091295125"/>
          <c:y val="0.33574464482262301"/>
          <c:w val="0.321656050955414"/>
          <c:h val="0.469767975299753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海側自由地盤部</a:t>
            </a:r>
          </a:p>
        </c:rich>
      </c:tx>
      <c:layout>
        <c:manualLayout>
          <c:xMode val="edge"/>
          <c:yMode val="edge"/>
          <c:x val="0.35350318471337577"/>
          <c:y val="0.9441870231337361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45222929936307"/>
          <c:y val="3.7209344578198328E-2"/>
          <c:w val="0.71656050955414008"/>
          <c:h val="0.80000090843126415"/>
        </c:manualLayout>
      </c:layout>
      <c:scatterChart>
        <c:scatterStyle val="lineMarker"/>
        <c:varyColors val="0"/>
        <c:ser>
          <c:idx val="0"/>
          <c:order val="0"/>
          <c:tx>
            <c:strRef>
              <c:f>比較!$I$2</c:f>
              <c:strCache>
                <c:ptCount val="1"/>
                <c:pt idx="0">
                  <c:v>β=0.00005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比較!$I$3:$I$25</c:f>
              <c:numCache>
                <c:formatCode>0.00000</c:formatCode>
                <c:ptCount val="23"/>
                <c:pt idx="0">
                  <c:v>0.1012</c:v>
                </c:pt>
                <c:pt idx="1">
                  <c:v>6.5420000000000006E-2</c:v>
                </c:pt>
                <c:pt idx="2">
                  <c:v>6.3350000000000004E-2</c:v>
                </c:pt>
                <c:pt idx="3">
                  <c:v>6.0920000000000002E-2</c:v>
                </c:pt>
                <c:pt idx="4">
                  <c:v>5.833E-2</c:v>
                </c:pt>
                <c:pt idx="5">
                  <c:v>5.5390000000000002E-2</c:v>
                </c:pt>
                <c:pt idx="6">
                  <c:v>5.2470000000000003E-2</c:v>
                </c:pt>
                <c:pt idx="7">
                  <c:v>4.956E-2</c:v>
                </c:pt>
                <c:pt idx="8">
                  <c:v>4.6739999999999997E-2</c:v>
                </c:pt>
                <c:pt idx="9">
                  <c:v>4.4080000000000001E-2</c:v>
                </c:pt>
                <c:pt idx="10">
                  <c:v>4.1529999999999997E-2</c:v>
                </c:pt>
                <c:pt idx="11">
                  <c:v>3.9079999999999997E-2</c:v>
                </c:pt>
                <c:pt idx="12">
                  <c:v>3.6760000000000001E-2</c:v>
                </c:pt>
                <c:pt idx="13">
                  <c:v>3.458E-2</c:v>
                </c:pt>
                <c:pt idx="14">
                  <c:v>3.2579999999999998E-2</c:v>
                </c:pt>
                <c:pt idx="15">
                  <c:v>2.8729999999999999E-2</c:v>
                </c:pt>
                <c:pt idx="16">
                  <c:v>2.4969999999999999E-2</c:v>
                </c:pt>
                <c:pt idx="17">
                  <c:v>2.1489999999999999E-2</c:v>
                </c:pt>
                <c:pt idx="18">
                  <c:v>1.9560000000000001E-2</c:v>
                </c:pt>
                <c:pt idx="19">
                  <c:v>1.9279999999999999E-2</c:v>
                </c:pt>
                <c:pt idx="20">
                  <c:v>1.9099999999999999E-2</c:v>
                </c:pt>
                <c:pt idx="21">
                  <c:v>1.9E-2</c:v>
                </c:pt>
                <c:pt idx="22">
                  <c:v>1.898E-2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比較!$J$2</c:f>
              <c:strCache>
                <c:ptCount val="1"/>
                <c:pt idx="0">
                  <c:v>β=0.00008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比較!$J$3:$J$25</c:f>
              <c:numCache>
                <c:formatCode>0.00000</c:formatCode>
                <c:ptCount val="23"/>
                <c:pt idx="0">
                  <c:v>9.2130000000000004E-2</c:v>
                </c:pt>
                <c:pt idx="1">
                  <c:v>6.5360000000000001E-2</c:v>
                </c:pt>
                <c:pt idx="2">
                  <c:v>6.3299999999999995E-2</c:v>
                </c:pt>
                <c:pt idx="3">
                  <c:v>6.0879999999999997E-2</c:v>
                </c:pt>
                <c:pt idx="4">
                  <c:v>5.8299999999999998E-2</c:v>
                </c:pt>
                <c:pt idx="5">
                  <c:v>5.5370000000000003E-2</c:v>
                </c:pt>
                <c:pt idx="6">
                  <c:v>5.246E-2</c:v>
                </c:pt>
                <c:pt idx="7">
                  <c:v>4.956E-2</c:v>
                </c:pt>
                <c:pt idx="8">
                  <c:v>4.6739999999999997E-2</c:v>
                </c:pt>
                <c:pt idx="9">
                  <c:v>4.4089999999999997E-2</c:v>
                </c:pt>
                <c:pt idx="10">
                  <c:v>4.1549999999999997E-2</c:v>
                </c:pt>
                <c:pt idx="11">
                  <c:v>3.9100000000000003E-2</c:v>
                </c:pt>
                <c:pt idx="12">
                  <c:v>3.678E-2</c:v>
                </c:pt>
                <c:pt idx="13">
                  <c:v>3.4599999999999999E-2</c:v>
                </c:pt>
                <c:pt idx="14">
                  <c:v>3.2590000000000001E-2</c:v>
                </c:pt>
                <c:pt idx="15">
                  <c:v>2.8740000000000002E-2</c:v>
                </c:pt>
                <c:pt idx="16">
                  <c:v>2.4979999999999999E-2</c:v>
                </c:pt>
                <c:pt idx="17">
                  <c:v>2.1499999999999998E-2</c:v>
                </c:pt>
                <c:pt idx="18">
                  <c:v>1.9539999999999998E-2</c:v>
                </c:pt>
                <c:pt idx="19">
                  <c:v>1.9259999999999999E-2</c:v>
                </c:pt>
                <c:pt idx="20">
                  <c:v>1.908E-2</c:v>
                </c:pt>
                <c:pt idx="21">
                  <c:v>1.899E-2</c:v>
                </c:pt>
                <c:pt idx="22">
                  <c:v>1.8960000000000001E-2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9"/>
          <c:order val="2"/>
          <c:tx>
            <c:strRef>
              <c:f>比較!$K$2</c:f>
              <c:strCache>
                <c:ptCount val="1"/>
                <c:pt idx="0">
                  <c:v>β=0.0001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比較!$K$3:$K$25</c:f>
              <c:numCache>
                <c:formatCode>0.00000</c:formatCode>
                <c:ptCount val="23"/>
                <c:pt idx="0">
                  <c:v>8.881E-2</c:v>
                </c:pt>
                <c:pt idx="1">
                  <c:v>6.5320000000000003E-2</c:v>
                </c:pt>
                <c:pt idx="2">
                  <c:v>6.3270000000000007E-2</c:v>
                </c:pt>
                <c:pt idx="3">
                  <c:v>6.0859999999999997E-2</c:v>
                </c:pt>
                <c:pt idx="4">
                  <c:v>5.8279999999999998E-2</c:v>
                </c:pt>
                <c:pt idx="5">
                  <c:v>5.5350000000000003E-2</c:v>
                </c:pt>
                <c:pt idx="6">
                  <c:v>5.2449999999999997E-2</c:v>
                </c:pt>
                <c:pt idx="7">
                  <c:v>4.956E-2</c:v>
                </c:pt>
                <c:pt idx="8">
                  <c:v>4.675E-2</c:v>
                </c:pt>
                <c:pt idx="9">
                  <c:v>4.41E-2</c:v>
                </c:pt>
                <c:pt idx="10">
                  <c:v>4.156E-2</c:v>
                </c:pt>
                <c:pt idx="11">
                  <c:v>3.9109999999999999E-2</c:v>
                </c:pt>
                <c:pt idx="12">
                  <c:v>3.6790000000000003E-2</c:v>
                </c:pt>
                <c:pt idx="13">
                  <c:v>3.4610000000000002E-2</c:v>
                </c:pt>
                <c:pt idx="14">
                  <c:v>3.2599999999999997E-2</c:v>
                </c:pt>
                <c:pt idx="15">
                  <c:v>2.8750000000000001E-2</c:v>
                </c:pt>
                <c:pt idx="16">
                  <c:v>2.4989999999999998E-2</c:v>
                </c:pt>
                <c:pt idx="17">
                  <c:v>2.1510000000000001E-2</c:v>
                </c:pt>
                <c:pt idx="18">
                  <c:v>1.9529999999999999E-2</c:v>
                </c:pt>
                <c:pt idx="19">
                  <c:v>1.925E-2</c:v>
                </c:pt>
                <c:pt idx="20">
                  <c:v>1.907E-2</c:v>
                </c:pt>
                <c:pt idx="21">
                  <c:v>1.898E-2</c:v>
                </c:pt>
                <c:pt idx="22">
                  <c:v>1.8950000000000002E-2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10"/>
          <c:order val="3"/>
          <c:tx>
            <c:strRef>
              <c:f>比較!$L$2</c:f>
              <c:strCache>
                <c:ptCount val="1"/>
                <c:pt idx="0">
                  <c:v>β=0.0003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比較!$L$3:$L$26</c:f>
              <c:numCache>
                <c:formatCode>0.00000</c:formatCode>
                <c:ptCount val="24"/>
                <c:pt idx="0">
                  <c:v>6.6239999999999993E-2</c:v>
                </c:pt>
                <c:pt idx="1">
                  <c:v>6.4939999999999998E-2</c:v>
                </c:pt>
                <c:pt idx="2">
                  <c:v>6.2969999999999998E-2</c:v>
                </c:pt>
                <c:pt idx="3">
                  <c:v>6.0589999999999998E-2</c:v>
                </c:pt>
                <c:pt idx="4">
                  <c:v>5.8090000000000003E-2</c:v>
                </c:pt>
                <c:pt idx="5">
                  <c:v>5.5219999999999998E-2</c:v>
                </c:pt>
                <c:pt idx="6">
                  <c:v>5.2380000000000003E-2</c:v>
                </c:pt>
                <c:pt idx="7">
                  <c:v>4.956E-2</c:v>
                </c:pt>
                <c:pt idx="8">
                  <c:v>4.6789999999999998E-2</c:v>
                </c:pt>
                <c:pt idx="9">
                  <c:v>4.4170000000000001E-2</c:v>
                </c:pt>
                <c:pt idx="10">
                  <c:v>4.1640000000000003E-2</c:v>
                </c:pt>
                <c:pt idx="11">
                  <c:v>3.9219999999999998E-2</c:v>
                </c:pt>
                <c:pt idx="12">
                  <c:v>3.6900000000000002E-2</c:v>
                </c:pt>
                <c:pt idx="13">
                  <c:v>3.4729999999999997E-2</c:v>
                </c:pt>
                <c:pt idx="14">
                  <c:v>3.2710000000000003E-2</c:v>
                </c:pt>
                <c:pt idx="15">
                  <c:v>2.8840000000000001E-2</c:v>
                </c:pt>
                <c:pt idx="16">
                  <c:v>2.5069999999999999E-2</c:v>
                </c:pt>
                <c:pt idx="17">
                  <c:v>2.1579999999999998E-2</c:v>
                </c:pt>
                <c:pt idx="18">
                  <c:v>1.9429999999999999E-2</c:v>
                </c:pt>
                <c:pt idx="19">
                  <c:v>1.917E-2</c:v>
                </c:pt>
                <c:pt idx="20">
                  <c:v>1.9009999999999999E-2</c:v>
                </c:pt>
                <c:pt idx="21">
                  <c:v>1.8919999999999999E-2</c:v>
                </c:pt>
                <c:pt idx="22">
                  <c:v>1.89E-2</c:v>
                </c:pt>
                <c:pt idx="23">
                  <c:v>6.6239999999999993E-2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11"/>
          <c:order val="4"/>
          <c:tx>
            <c:strRef>
              <c:f>比較!$M$2</c:f>
              <c:strCache>
                <c:ptCount val="1"/>
                <c:pt idx="0">
                  <c:v>β=0.0005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比較!$M$3:$M$25</c:f>
              <c:numCache>
                <c:formatCode>0.00000</c:formatCode>
                <c:ptCount val="23"/>
                <c:pt idx="0">
                  <c:v>6.5860000000000002E-2</c:v>
                </c:pt>
                <c:pt idx="1">
                  <c:v>6.4630000000000007E-2</c:v>
                </c:pt>
                <c:pt idx="2">
                  <c:v>6.2700000000000006E-2</c:v>
                </c:pt>
                <c:pt idx="3">
                  <c:v>6.037E-2</c:v>
                </c:pt>
                <c:pt idx="4">
                  <c:v>5.7930000000000002E-2</c:v>
                </c:pt>
                <c:pt idx="5">
                  <c:v>5.5109999999999999E-2</c:v>
                </c:pt>
                <c:pt idx="6">
                  <c:v>5.2330000000000002E-2</c:v>
                </c:pt>
                <c:pt idx="7">
                  <c:v>4.9549999999999997E-2</c:v>
                </c:pt>
                <c:pt idx="8">
                  <c:v>4.6820000000000001E-2</c:v>
                </c:pt>
                <c:pt idx="9">
                  <c:v>4.4220000000000002E-2</c:v>
                </c:pt>
                <c:pt idx="10">
                  <c:v>4.1709999999999997E-2</c:v>
                </c:pt>
                <c:pt idx="11">
                  <c:v>3.9300000000000002E-2</c:v>
                </c:pt>
                <c:pt idx="12">
                  <c:v>3.6990000000000002E-2</c:v>
                </c:pt>
                <c:pt idx="13">
                  <c:v>3.4819999999999997E-2</c:v>
                </c:pt>
                <c:pt idx="14">
                  <c:v>3.2800000000000003E-2</c:v>
                </c:pt>
                <c:pt idx="15">
                  <c:v>2.8920000000000001E-2</c:v>
                </c:pt>
                <c:pt idx="16">
                  <c:v>2.5139999999999999E-2</c:v>
                </c:pt>
                <c:pt idx="17">
                  <c:v>2.163E-2</c:v>
                </c:pt>
                <c:pt idx="18">
                  <c:v>1.9400000000000001E-2</c:v>
                </c:pt>
                <c:pt idx="19">
                  <c:v>1.915E-2</c:v>
                </c:pt>
                <c:pt idx="20">
                  <c:v>1.9E-2</c:v>
                </c:pt>
                <c:pt idx="21">
                  <c:v>1.8919999999999999E-2</c:v>
                </c:pt>
                <c:pt idx="22">
                  <c:v>1.89E-2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2"/>
          <c:order val="5"/>
          <c:tx>
            <c:strRef>
              <c:f>比較!$N$2</c:f>
              <c:strCache>
                <c:ptCount val="1"/>
                <c:pt idx="0">
                  <c:v>β=0.0008</c:v>
                </c:pt>
              </c:strCache>
            </c:strRef>
          </c:tx>
          <c:spPr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比較!$N$3:$N$25</c:f>
              <c:numCache>
                <c:formatCode>0.00000</c:formatCode>
                <c:ptCount val="23"/>
                <c:pt idx="0">
                  <c:v>6.5229999999999996E-2</c:v>
                </c:pt>
                <c:pt idx="1">
                  <c:v>6.4089999999999994E-2</c:v>
                </c:pt>
                <c:pt idx="2">
                  <c:v>6.2230000000000001E-2</c:v>
                </c:pt>
                <c:pt idx="3">
                  <c:v>0.06</c:v>
                </c:pt>
                <c:pt idx="4">
                  <c:v>5.7639999999999997E-2</c:v>
                </c:pt>
                <c:pt idx="5">
                  <c:v>5.491E-2</c:v>
                </c:pt>
                <c:pt idx="6">
                  <c:v>5.2209999999999999E-2</c:v>
                </c:pt>
                <c:pt idx="7">
                  <c:v>4.9509999999999998E-2</c:v>
                </c:pt>
                <c:pt idx="8">
                  <c:v>4.684E-2</c:v>
                </c:pt>
                <c:pt idx="9">
                  <c:v>4.428E-2</c:v>
                </c:pt>
                <c:pt idx="10">
                  <c:v>4.181E-2</c:v>
                </c:pt>
                <c:pt idx="11">
                  <c:v>3.943E-2</c:v>
                </c:pt>
                <c:pt idx="12">
                  <c:v>3.7139999999999999E-2</c:v>
                </c:pt>
                <c:pt idx="13">
                  <c:v>3.4970000000000001E-2</c:v>
                </c:pt>
                <c:pt idx="14">
                  <c:v>3.295E-2</c:v>
                </c:pt>
                <c:pt idx="15">
                  <c:v>2.9059999999999999E-2</c:v>
                </c:pt>
                <c:pt idx="16">
                  <c:v>2.5260000000000001E-2</c:v>
                </c:pt>
                <c:pt idx="17">
                  <c:v>2.1729999999999999E-2</c:v>
                </c:pt>
                <c:pt idx="18">
                  <c:v>1.941E-2</c:v>
                </c:pt>
                <c:pt idx="19">
                  <c:v>1.917E-2</c:v>
                </c:pt>
                <c:pt idx="20">
                  <c:v>1.9029999999999998E-2</c:v>
                </c:pt>
                <c:pt idx="21">
                  <c:v>1.8960000000000001E-2</c:v>
                </c:pt>
                <c:pt idx="22">
                  <c:v>1.8950000000000002E-2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3"/>
          <c:order val="6"/>
          <c:tx>
            <c:strRef>
              <c:f>比較!$O$2</c:f>
              <c:strCache>
                <c:ptCount val="1"/>
                <c:pt idx="0">
                  <c:v>β=0.001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比較!$O$3:$O$25</c:f>
              <c:numCache>
                <c:formatCode>0.00000</c:formatCode>
                <c:ptCount val="23"/>
                <c:pt idx="0">
                  <c:v>6.4839999999999995E-2</c:v>
                </c:pt>
                <c:pt idx="1">
                  <c:v>6.3740000000000005E-2</c:v>
                </c:pt>
                <c:pt idx="2">
                  <c:v>6.1929999999999999E-2</c:v>
                </c:pt>
                <c:pt idx="3">
                  <c:v>5.9760000000000001E-2</c:v>
                </c:pt>
                <c:pt idx="4">
                  <c:v>5.7450000000000001E-2</c:v>
                </c:pt>
                <c:pt idx="5">
                  <c:v>5.4780000000000002E-2</c:v>
                </c:pt>
                <c:pt idx="6">
                  <c:v>5.2139999999999999E-2</c:v>
                </c:pt>
                <c:pt idx="7">
                  <c:v>4.9480000000000003E-2</c:v>
                </c:pt>
                <c:pt idx="8">
                  <c:v>4.6850000000000003E-2</c:v>
                </c:pt>
                <c:pt idx="9">
                  <c:v>4.4310000000000002E-2</c:v>
                </c:pt>
                <c:pt idx="10">
                  <c:v>4.1869999999999997E-2</c:v>
                </c:pt>
                <c:pt idx="11">
                  <c:v>3.95E-2</c:v>
                </c:pt>
                <c:pt idx="12">
                  <c:v>3.7220000000000003E-2</c:v>
                </c:pt>
                <c:pt idx="13">
                  <c:v>3.5060000000000001E-2</c:v>
                </c:pt>
                <c:pt idx="14">
                  <c:v>3.304E-2</c:v>
                </c:pt>
                <c:pt idx="15">
                  <c:v>2.9149999999999999E-2</c:v>
                </c:pt>
                <c:pt idx="16">
                  <c:v>2.5340000000000001E-2</c:v>
                </c:pt>
                <c:pt idx="17">
                  <c:v>2.18E-2</c:v>
                </c:pt>
                <c:pt idx="18">
                  <c:v>1.9449999999999999E-2</c:v>
                </c:pt>
                <c:pt idx="19">
                  <c:v>1.9210000000000001E-2</c:v>
                </c:pt>
                <c:pt idx="20">
                  <c:v>1.908E-2</c:v>
                </c:pt>
                <c:pt idx="21">
                  <c:v>1.9019999999999999E-2</c:v>
                </c:pt>
                <c:pt idx="22">
                  <c:v>1.9009999999999999E-2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4"/>
          <c:order val="7"/>
          <c:tx>
            <c:strRef>
              <c:f>比較!$P$2</c:f>
              <c:strCache>
                <c:ptCount val="1"/>
                <c:pt idx="0">
                  <c:v>β=0.002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比較!$P$3:$P$25</c:f>
              <c:numCache>
                <c:formatCode>0.00000</c:formatCode>
                <c:ptCount val="23"/>
                <c:pt idx="0">
                  <c:v>6.2829999999999997E-2</c:v>
                </c:pt>
                <c:pt idx="1">
                  <c:v>6.1890000000000001E-2</c:v>
                </c:pt>
                <c:pt idx="2">
                  <c:v>6.0359999999999997E-2</c:v>
                </c:pt>
                <c:pt idx="3">
                  <c:v>5.8520000000000003E-2</c:v>
                </c:pt>
                <c:pt idx="4">
                  <c:v>5.6460000000000003E-2</c:v>
                </c:pt>
                <c:pt idx="5">
                  <c:v>5.407E-2</c:v>
                </c:pt>
                <c:pt idx="6">
                  <c:v>5.169E-2</c:v>
                </c:pt>
                <c:pt idx="7">
                  <c:v>4.9279999999999997E-2</c:v>
                </c:pt>
                <c:pt idx="8">
                  <c:v>4.6829999999999997E-2</c:v>
                </c:pt>
                <c:pt idx="9">
                  <c:v>4.4450000000000003E-2</c:v>
                </c:pt>
                <c:pt idx="10">
                  <c:v>4.2130000000000001E-2</c:v>
                </c:pt>
                <c:pt idx="11">
                  <c:v>3.986E-2</c:v>
                </c:pt>
                <c:pt idx="12">
                  <c:v>3.7650000000000003E-2</c:v>
                </c:pt>
                <c:pt idx="13">
                  <c:v>3.5529999999999999E-2</c:v>
                </c:pt>
                <c:pt idx="14">
                  <c:v>3.3520000000000001E-2</c:v>
                </c:pt>
                <c:pt idx="15">
                  <c:v>2.9610000000000001E-2</c:v>
                </c:pt>
                <c:pt idx="16">
                  <c:v>2.5749999999999999E-2</c:v>
                </c:pt>
                <c:pt idx="17">
                  <c:v>2.2159999999999999E-2</c:v>
                </c:pt>
                <c:pt idx="18">
                  <c:v>1.9769999999999999E-2</c:v>
                </c:pt>
                <c:pt idx="19">
                  <c:v>1.9519999999999999E-2</c:v>
                </c:pt>
                <c:pt idx="20">
                  <c:v>1.942E-2</c:v>
                </c:pt>
                <c:pt idx="21">
                  <c:v>1.9400000000000001E-2</c:v>
                </c:pt>
                <c:pt idx="22">
                  <c:v>1.941E-2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5"/>
          <c:order val="8"/>
          <c:tx>
            <c:strRef>
              <c:f>比較!$Q$2</c:f>
              <c:strCache>
                <c:ptCount val="1"/>
                <c:pt idx="0">
                  <c:v>β=0.003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比較!$Q$3:$Q$25</c:f>
              <c:numCache>
                <c:formatCode>0.00000</c:formatCode>
                <c:ptCount val="23"/>
                <c:pt idx="0">
                  <c:v>6.1620000000000001E-2</c:v>
                </c:pt>
                <c:pt idx="1">
                  <c:v>6.08E-2</c:v>
                </c:pt>
                <c:pt idx="2">
                  <c:v>5.9429999999999997E-2</c:v>
                </c:pt>
                <c:pt idx="3">
                  <c:v>5.772E-2</c:v>
                </c:pt>
                <c:pt idx="4">
                  <c:v>5.5800000000000002E-2</c:v>
                </c:pt>
                <c:pt idx="5">
                  <c:v>5.3629999999999997E-2</c:v>
                </c:pt>
                <c:pt idx="6">
                  <c:v>5.1409999999999997E-2</c:v>
                </c:pt>
                <c:pt idx="7">
                  <c:v>4.9090000000000002E-2</c:v>
                </c:pt>
                <c:pt idx="8">
                  <c:v>4.6760000000000003E-2</c:v>
                </c:pt>
                <c:pt idx="9">
                  <c:v>4.4479999999999999E-2</c:v>
                </c:pt>
                <c:pt idx="10">
                  <c:v>4.2229999999999997E-2</c:v>
                </c:pt>
                <c:pt idx="11">
                  <c:v>4.0030000000000003E-2</c:v>
                </c:pt>
                <c:pt idx="12">
                  <c:v>3.7870000000000001E-2</c:v>
                </c:pt>
                <c:pt idx="13">
                  <c:v>3.5790000000000002E-2</c:v>
                </c:pt>
                <c:pt idx="14">
                  <c:v>3.3799999999999997E-2</c:v>
                </c:pt>
                <c:pt idx="15">
                  <c:v>2.988E-2</c:v>
                </c:pt>
                <c:pt idx="16">
                  <c:v>2.6009999999999998E-2</c:v>
                </c:pt>
                <c:pt idx="17">
                  <c:v>2.24E-2</c:v>
                </c:pt>
                <c:pt idx="18">
                  <c:v>2.0119999999999999E-2</c:v>
                </c:pt>
                <c:pt idx="19">
                  <c:v>1.985E-2</c:v>
                </c:pt>
                <c:pt idx="20">
                  <c:v>1.9689999999999999E-2</c:v>
                </c:pt>
                <c:pt idx="21">
                  <c:v>1.967E-2</c:v>
                </c:pt>
                <c:pt idx="22">
                  <c:v>1.968E-2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8"/>
          <c:order val="9"/>
          <c:tx>
            <c:strRef>
              <c:f>比較!$R$2</c:f>
              <c:strCache>
                <c:ptCount val="1"/>
                <c:pt idx="0">
                  <c:v>β=0.004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比較!$R$3:$R$25</c:f>
              <c:numCache>
                <c:formatCode>0.00000</c:formatCode>
                <c:ptCount val="23"/>
                <c:pt idx="0">
                  <c:v>6.037E-2</c:v>
                </c:pt>
                <c:pt idx="1">
                  <c:v>5.9619999999999999E-2</c:v>
                </c:pt>
                <c:pt idx="2">
                  <c:v>5.8369999999999998E-2</c:v>
                </c:pt>
                <c:pt idx="3">
                  <c:v>5.6809999999999999E-2</c:v>
                </c:pt>
                <c:pt idx="4">
                  <c:v>5.5059999999999998E-2</c:v>
                </c:pt>
                <c:pt idx="5">
                  <c:v>5.3069999999999999E-2</c:v>
                </c:pt>
                <c:pt idx="6">
                  <c:v>5.0990000000000001E-2</c:v>
                </c:pt>
                <c:pt idx="7">
                  <c:v>4.8809999999999999E-2</c:v>
                </c:pt>
                <c:pt idx="8">
                  <c:v>4.6600000000000003E-2</c:v>
                </c:pt>
                <c:pt idx="9">
                  <c:v>4.4429999999999997E-2</c:v>
                </c:pt>
                <c:pt idx="10">
                  <c:v>4.2279999999999998E-2</c:v>
                </c:pt>
                <c:pt idx="11">
                  <c:v>4.0140000000000002E-2</c:v>
                </c:pt>
                <c:pt idx="12">
                  <c:v>3.805E-2</c:v>
                </c:pt>
                <c:pt idx="13">
                  <c:v>3.601E-2</c:v>
                </c:pt>
                <c:pt idx="14">
                  <c:v>3.4049999999999997E-2</c:v>
                </c:pt>
                <c:pt idx="15">
                  <c:v>3.015E-2</c:v>
                </c:pt>
                <c:pt idx="16">
                  <c:v>2.6280000000000001E-2</c:v>
                </c:pt>
                <c:pt idx="17">
                  <c:v>2.265E-2</c:v>
                </c:pt>
                <c:pt idx="18">
                  <c:v>2.036E-2</c:v>
                </c:pt>
                <c:pt idx="19">
                  <c:v>2.0060000000000001E-2</c:v>
                </c:pt>
                <c:pt idx="20">
                  <c:v>1.9900000000000001E-2</c:v>
                </c:pt>
                <c:pt idx="21">
                  <c:v>1.9869999999999999E-2</c:v>
                </c:pt>
                <c:pt idx="22">
                  <c:v>1.9869999999999999E-2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6"/>
          <c:order val="10"/>
          <c:tx>
            <c:strRef>
              <c:f>比較!$S$2</c:f>
              <c:strCache>
                <c:ptCount val="1"/>
                <c:pt idx="0">
                  <c:v>β=0.005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比較!$S$3:$S$25</c:f>
              <c:numCache>
                <c:formatCode>0.00000</c:formatCode>
                <c:ptCount val="23"/>
                <c:pt idx="0">
                  <c:v>5.926E-2</c:v>
                </c:pt>
                <c:pt idx="1">
                  <c:v>5.8569999999999997E-2</c:v>
                </c:pt>
                <c:pt idx="2">
                  <c:v>5.7410000000000003E-2</c:v>
                </c:pt>
                <c:pt idx="3">
                  <c:v>5.5969999999999999E-2</c:v>
                </c:pt>
                <c:pt idx="4">
                  <c:v>5.4390000000000001E-2</c:v>
                </c:pt>
                <c:pt idx="5">
                  <c:v>5.253E-2</c:v>
                </c:pt>
                <c:pt idx="6">
                  <c:v>5.0569999999999997E-2</c:v>
                </c:pt>
                <c:pt idx="7">
                  <c:v>4.8500000000000001E-2</c:v>
                </c:pt>
                <c:pt idx="8">
                  <c:v>4.6399999999999997E-2</c:v>
                </c:pt>
                <c:pt idx="9">
                  <c:v>4.4330000000000001E-2</c:v>
                </c:pt>
                <c:pt idx="10">
                  <c:v>4.2259999999999999E-2</c:v>
                </c:pt>
                <c:pt idx="11">
                  <c:v>4.0189999999999997E-2</c:v>
                </c:pt>
                <c:pt idx="12">
                  <c:v>3.8159999999999999E-2</c:v>
                </c:pt>
                <c:pt idx="13">
                  <c:v>3.6170000000000001E-2</c:v>
                </c:pt>
                <c:pt idx="14">
                  <c:v>3.4250000000000003E-2</c:v>
                </c:pt>
                <c:pt idx="15">
                  <c:v>3.0360000000000002E-2</c:v>
                </c:pt>
                <c:pt idx="16">
                  <c:v>2.649E-2</c:v>
                </c:pt>
                <c:pt idx="17">
                  <c:v>2.2849999999999999E-2</c:v>
                </c:pt>
                <c:pt idx="18">
                  <c:v>2.0590000000000001E-2</c:v>
                </c:pt>
                <c:pt idx="19">
                  <c:v>2.027E-2</c:v>
                </c:pt>
                <c:pt idx="20">
                  <c:v>2.01E-2</c:v>
                </c:pt>
                <c:pt idx="21">
                  <c:v>2.001E-2</c:v>
                </c:pt>
                <c:pt idx="22">
                  <c:v>2.002E-2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ser>
          <c:idx val="7"/>
          <c:order val="11"/>
          <c:tx>
            <c:strRef>
              <c:f>比較!$T$2</c:f>
              <c:strCache>
                <c:ptCount val="1"/>
                <c:pt idx="0">
                  <c:v>β=0.01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比較!$T$3:$T$25</c:f>
              <c:numCache>
                <c:formatCode>0.00000</c:formatCode>
                <c:ptCount val="23"/>
                <c:pt idx="0">
                  <c:v>5.5320000000000001E-2</c:v>
                </c:pt>
                <c:pt idx="1">
                  <c:v>5.4820000000000001E-2</c:v>
                </c:pt>
                <c:pt idx="2">
                  <c:v>5.3960000000000001E-2</c:v>
                </c:pt>
                <c:pt idx="3">
                  <c:v>5.289E-2</c:v>
                </c:pt>
                <c:pt idx="4">
                  <c:v>5.1639999999999998E-2</c:v>
                </c:pt>
                <c:pt idx="5">
                  <c:v>5.0130000000000001E-2</c:v>
                </c:pt>
                <c:pt idx="6">
                  <c:v>4.8529999999999997E-2</c:v>
                </c:pt>
                <c:pt idx="7">
                  <c:v>4.6879999999999998E-2</c:v>
                </c:pt>
                <c:pt idx="8">
                  <c:v>4.5179999999999998E-2</c:v>
                </c:pt>
                <c:pt idx="9">
                  <c:v>4.3430000000000003E-2</c:v>
                </c:pt>
                <c:pt idx="10">
                  <c:v>4.1660000000000003E-2</c:v>
                </c:pt>
                <c:pt idx="11">
                  <c:v>3.9870000000000003E-2</c:v>
                </c:pt>
                <c:pt idx="12">
                  <c:v>3.8089999999999999E-2</c:v>
                </c:pt>
                <c:pt idx="13">
                  <c:v>3.6319999999999998E-2</c:v>
                </c:pt>
                <c:pt idx="14">
                  <c:v>3.4590000000000003E-2</c:v>
                </c:pt>
                <c:pt idx="15">
                  <c:v>3.082E-2</c:v>
                </c:pt>
                <c:pt idx="16">
                  <c:v>2.7050000000000001E-2</c:v>
                </c:pt>
                <c:pt idx="17">
                  <c:v>2.3439999999999999E-2</c:v>
                </c:pt>
                <c:pt idx="18">
                  <c:v>2.1149999999999999E-2</c:v>
                </c:pt>
                <c:pt idx="19">
                  <c:v>2.0760000000000001E-2</c:v>
                </c:pt>
                <c:pt idx="20">
                  <c:v>2.053E-2</c:v>
                </c:pt>
                <c:pt idx="21">
                  <c:v>2.043E-2</c:v>
                </c:pt>
                <c:pt idx="22">
                  <c:v>2.0410000000000001E-2</c:v>
                </c:pt>
              </c:numCache>
            </c:numRef>
          </c:xVal>
          <c:yVal>
            <c:numRef>
              <c:f>比較!$H$3:$H$25</c:f>
              <c:numCache>
                <c:formatCode>General</c:formatCode>
                <c:ptCount val="23"/>
                <c:pt idx="0">
                  <c:v>-12.1</c:v>
                </c:pt>
                <c:pt idx="1">
                  <c:v>-13.2</c:v>
                </c:pt>
                <c:pt idx="2">
                  <c:v>-14.3</c:v>
                </c:pt>
                <c:pt idx="3">
                  <c:v>-15.4</c:v>
                </c:pt>
                <c:pt idx="4">
                  <c:v>-16.5</c:v>
                </c:pt>
                <c:pt idx="5">
                  <c:v>-17.55</c:v>
                </c:pt>
                <c:pt idx="6">
                  <c:v>-18.600000000000001</c:v>
                </c:pt>
                <c:pt idx="7">
                  <c:v>-19.649999999999999</c:v>
                </c:pt>
                <c:pt idx="8">
                  <c:v>-20.7</c:v>
                </c:pt>
                <c:pt idx="9">
                  <c:v>-21.75</c:v>
                </c:pt>
                <c:pt idx="10">
                  <c:v>-22.8</c:v>
                </c:pt>
                <c:pt idx="11">
                  <c:v>-23.85</c:v>
                </c:pt>
                <c:pt idx="12">
                  <c:v>-24.9</c:v>
                </c:pt>
                <c:pt idx="13">
                  <c:v>-25.95</c:v>
                </c:pt>
                <c:pt idx="14">
                  <c:v>-27</c:v>
                </c:pt>
                <c:pt idx="15">
                  <c:v>-28.25</c:v>
                </c:pt>
                <c:pt idx="16">
                  <c:v>-29.5</c:v>
                </c:pt>
                <c:pt idx="17">
                  <c:v>-30.75</c:v>
                </c:pt>
                <c:pt idx="18">
                  <c:v>-32</c:v>
                </c:pt>
                <c:pt idx="19">
                  <c:v>-34</c:v>
                </c:pt>
                <c:pt idx="20">
                  <c:v>-36</c:v>
                </c:pt>
                <c:pt idx="21">
                  <c:v>-38</c:v>
                </c:pt>
                <c:pt idx="22">
                  <c:v>-40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75992"/>
        <c:axId val="180676384"/>
      </c:scatterChart>
      <c:valAx>
        <c:axId val="180675992"/>
        <c:scaling>
          <c:orientation val="minMax"/>
          <c:max val="0.11000000000000001"/>
          <c:min val="4.0000000000000008E-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最大水平変位DH,max(m)</a:t>
                </a:r>
              </a:p>
            </c:rich>
          </c:tx>
          <c:layout>
            <c:manualLayout>
              <c:xMode val="edge"/>
              <c:yMode val="edge"/>
              <c:x val="0.31528662420382164"/>
              <c:y val="0.90232655801745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6384"/>
        <c:crossesAt val="-50"/>
        <c:crossBetween val="midCat"/>
      </c:valAx>
      <c:valAx>
        <c:axId val="180676384"/>
        <c:scaling>
          <c:orientation val="minMax"/>
          <c:max val="-12"/>
          <c:min val="-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標高(m)</a:t>
                </a:r>
              </a:p>
            </c:rich>
          </c:tx>
          <c:layout>
            <c:manualLayout>
              <c:xMode val="edge"/>
              <c:yMode val="edge"/>
              <c:x val="2.8662420382165606E-2"/>
              <c:y val="0.37674467435756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5992"/>
        <c:crossesAt val="-40"/>
        <c:crossBetween val="midCat"/>
        <c:majorUnit val="1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71125265392781"/>
          <c:y val="0.35736482939632541"/>
          <c:w val="0.32271762208067944"/>
          <c:h val="0.487596410913752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陸側自由地盤部</a:t>
            </a:r>
          </a:p>
        </c:rich>
      </c:tx>
      <c:layout>
        <c:manualLayout>
          <c:xMode val="edge"/>
          <c:yMode val="edge"/>
          <c:x val="0.35350318471337577"/>
          <c:y val="0.9441870231337361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45222929936312"/>
          <c:y val="3.7209344578198349E-2"/>
          <c:w val="0.71656050955414008"/>
          <c:h val="0.80000090843126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比較!$I$2</c:f>
              <c:strCache>
                <c:ptCount val="1"/>
                <c:pt idx="0">
                  <c:v>β=0.00005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比較!$I$90:$I$130</c:f>
              <c:numCache>
                <c:formatCode>0.00000</c:formatCode>
                <c:ptCount val="41"/>
                <c:pt idx="0">
                  <c:v>6.2280000000000002E-2</c:v>
                </c:pt>
                <c:pt idx="1">
                  <c:v>6.2089999999999999E-2</c:v>
                </c:pt>
                <c:pt idx="2">
                  <c:v>6.1740000000000003E-2</c:v>
                </c:pt>
                <c:pt idx="3">
                  <c:v>6.13E-2</c:v>
                </c:pt>
                <c:pt idx="4">
                  <c:v>6.0690000000000001E-2</c:v>
                </c:pt>
                <c:pt idx="5">
                  <c:v>5.9889999999999999E-2</c:v>
                </c:pt>
                <c:pt idx="6">
                  <c:v>5.8659999999999997E-2</c:v>
                </c:pt>
                <c:pt idx="7">
                  <c:v>5.7279999999999998E-2</c:v>
                </c:pt>
                <c:pt idx="8">
                  <c:v>5.5750000000000001E-2</c:v>
                </c:pt>
                <c:pt idx="9">
                  <c:v>5.4120000000000001E-2</c:v>
                </c:pt>
                <c:pt idx="10">
                  <c:v>5.3019999999999998E-2</c:v>
                </c:pt>
                <c:pt idx="11">
                  <c:v>5.1740000000000001E-2</c:v>
                </c:pt>
                <c:pt idx="12">
                  <c:v>5.042E-2</c:v>
                </c:pt>
                <c:pt idx="13">
                  <c:v>4.9070000000000003E-2</c:v>
                </c:pt>
                <c:pt idx="14">
                  <c:v>4.7730000000000002E-2</c:v>
                </c:pt>
                <c:pt idx="15">
                  <c:v>4.6359999999999998E-2</c:v>
                </c:pt>
                <c:pt idx="16">
                  <c:v>4.4979999999999999E-2</c:v>
                </c:pt>
                <c:pt idx="17">
                  <c:v>4.3860000000000003E-2</c:v>
                </c:pt>
                <c:pt idx="18">
                  <c:v>4.2750000000000003E-2</c:v>
                </c:pt>
                <c:pt idx="19">
                  <c:v>4.1840000000000002E-2</c:v>
                </c:pt>
                <c:pt idx="20">
                  <c:v>4.0939999999999997E-2</c:v>
                </c:pt>
                <c:pt idx="21">
                  <c:v>4.0039999999999999E-2</c:v>
                </c:pt>
                <c:pt idx="22">
                  <c:v>3.9149999999999997E-2</c:v>
                </c:pt>
                <c:pt idx="23">
                  <c:v>3.8219999999999997E-2</c:v>
                </c:pt>
                <c:pt idx="24">
                  <c:v>3.7319999999999999E-2</c:v>
                </c:pt>
                <c:pt idx="25">
                  <c:v>3.6679999999999997E-2</c:v>
                </c:pt>
                <c:pt idx="26">
                  <c:v>3.628E-2</c:v>
                </c:pt>
                <c:pt idx="27">
                  <c:v>3.5889999999999998E-2</c:v>
                </c:pt>
                <c:pt idx="28">
                  <c:v>3.551E-2</c:v>
                </c:pt>
                <c:pt idx="29">
                  <c:v>3.5139999999999998E-2</c:v>
                </c:pt>
                <c:pt idx="30">
                  <c:v>3.4779999999999998E-2</c:v>
                </c:pt>
                <c:pt idx="31">
                  <c:v>3.4430000000000002E-2</c:v>
                </c:pt>
                <c:pt idx="32">
                  <c:v>3.4079999999999999E-2</c:v>
                </c:pt>
                <c:pt idx="33">
                  <c:v>3.227E-2</c:v>
                </c:pt>
                <c:pt idx="34">
                  <c:v>3.056E-2</c:v>
                </c:pt>
                <c:pt idx="35">
                  <c:v>2.9049999999999999E-2</c:v>
                </c:pt>
                <c:pt idx="36">
                  <c:v>2.793E-2</c:v>
                </c:pt>
                <c:pt idx="37">
                  <c:v>2.7789999999999999E-2</c:v>
                </c:pt>
                <c:pt idx="38">
                  <c:v>2.7709999999999999E-2</c:v>
                </c:pt>
                <c:pt idx="39">
                  <c:v>2.767E-2</c:v>
                </c:pt>
                <c:pt idx="40">
                  <c:v>2.7619999999999999E-2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比較!$J$2</c:f>
              <c:strCache>
                <c:ptCount val="1"/>
                <c:pt idx="0">
                  <c:v>β=0.00008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比較!$J$90:$J$130</c:f>
              <c:numCache>
                <c:formatCode>0.00000</c:formatCode>
                <c:ptCount val="41"/>
                <c:pt idx="0">
                  <c:v>6.2269999999999999E-2</c:v>
                </c:pt>
                <c:pt idx="1">
                  <c:v>6.2080000000000003E-2</c:v>
                </c:pt>
                <c:pt idx="2">
                  <c:v>6.173E-2</c:v>
                </c:pt>
                <c:pt idx="3">
                  <c:v>6.13E-2</c:v>
                </c:pt>
                <c:pt idx="4">
                  <c:v>6.0679999999999998E-2</c:v>
                </c:pt>
                <c:pt idx="5">
                  <c:v>5.9880000000000003E-2</c:v>
                </c:pt>
                <c:pt idx="6">
                  <c:v>5.8650000000000001E-2</c:v>
                </c:pt>
                <c:pt idx="7">
                  <c:v>5.7279999999999998E-2</c:v>
                </c:pt>
                <c:pt idx="8">
                  <c:v>5.5750000000000001E-2</c:v>
                </c:pt>
                <c:pt idx="9">
                  <c:v>5.4120000000000001E-2</c:v>
                </c:pt>
                <c:pt idx="10">
                  <c:v>5.3019999999999998E-2</c:v>
                </c:pt>
                <c:pt idx="11">
                  <c:v>5.1740000000000001E-2</c:v>
                </c:pt>
                <c:pt idx="12">
                  <c:v>5.042E-2</c:v>
                </c:pt>
                <c:pt idx="13">
                  <c:v>4.9070000000000003E-2</c:v>
                </c:pt>
                <c:pt idx="14">
                  <c:v>4.7730000000000002E-2</c:v>
                </c:pt>
                <c:pt idx="15">
                  <c:v>4.6359999999999998E-2</c:v>
                </c:pt>
                <c:pt idx="16">
                  <c:v>4.4979999999999999E-2</c:v>
                </c:pt>
                <c:pt idx="17">
                  <c:v>4.3860000000000003E-2</c:v>
                </c:pt>
                <c:pt idx="18">
                  <c:v>4.2750000000000003E-2</c:v>
                </c:pt>
                <c:pt idx="19">
                  <c:v>4.1840000000000002E-2</c:v>
                </c:pt>
                <c:pt idx="20">
                  <c:v>4.0939999999999997E-2</c:v>
                </c:pt>
                <c:pt idx="21">
                  <c:v>4.0039999999999999E-2</c:v>
                </c:pt>
                <c:pt idx="22">
                  <c:v>3.9149999999999997E-2</c:v>
                </c:pt>
                <c:pt idx="23">
                  <c:v>3.8219999999999997E-2</c:v>
                </c:pt>
                <c:pt idx="24">
                  <c:v>3.7319999999999999E-2</c:v>
                </c:pt>
                <c:pt idx="25">
                  <c:v>3.6679999999999997E-2</c:v>
                </c:pt>
                <c:pt idx="26">
                  <c:v>3.628E-2</c:v>
                </c:pt>
                <c:pt idx="27">
                  <c:v>3.5889999999999998E-2</c:v>
                </c:pt>
                <c:pt idx="28">
                  <c:v>3.5499999999999997E-2</c:v>
                </c:pt>
                <c:pt idx="29">
                  <c:v>3.5130000000000002E-2</c:v>
                </c:pt>
                <c:pt idx="30">
                  <c:v>3.4770000000000002E-2</c:v>
                </c:pt>
                <c:pt idx="31">
                  <c:v>3.4419999999999999E-2</c:v>
                </c:pt>
                <c:pt idx="32">
                  <c:v>3.4079999999999999E-2</c:v>
                </c:pt>
                <c:pt idx="33">
                  <c:v>3.227E-2</c:v>
                </c:pt>
                <c:pt idx="34">
                  <c:v>3.0550000000000001E-2</c:v>
                </c:pt>
                <c:pt idx="35">
                  <c:v>2.9049999999999999E-2</c:v>
                </c:pt>
                <c:pt idx="36">
                  <c:v>2.793E-2</c:v>
                </c:pt>
                <c:pt idx="37">
                  <c:v>2.7789999999999999E-2</c:v>
                </c:pt>
                <c:pt idx="38">
                  <c:v>2.7709999999999999E-2</c:v>
                </c:pt>
                <c:pt idx="39">
                  <c:v>2.767E-2</c:v>
                </c:pt>
                <c:pt idx="40">
                  <c:v>2.7629999999999998E-2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9"/>
          <c:order val="2"/>
          <c:tx>
            <c:strRef>
              <c:f>比較!$K$2</c:f>
              <c:strCache>
                <c:ptCount val="1"/>
                <c:pt idx="0">
                  <c:v>β=0.0001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比較!$K$90:$K$130</c:f>
              <c:numCache>
                <c:formatCode>0.00000</c:formatCode>
                <c:ptCount val="41"/>
                <c:pt idx="0">
                  <c:v>6.2269999999999999E-2</c:v>
                </c:pt>
                <c:pt idx="1">
                  <c:v>6.207E-2</c:v>
                </c:pt>
                <c:pt idx="2">
                  <c:v>6.173E-2</c:v>
                </c:pt>
                <c:pt idx="3">
                  <c:v>6.1289999999999997E-2</c:v>
                </c:pt>
                <c:pt idx="4">
                  <c:v>6.0679999999999998E-2</c:v>
                </c:pt>
                <c:pt idx="5">
                  <c:v>5.987E-2</c:v>
                </c:pt>
                <c:pt idx="6">
                  <c:v>5.8650000000000001E-2</c:v>
                </c:pt>
                <c:pt idx="7">
                  <c:v>5.7279999999999998E-2</c:v>
                </c:pt>
                <c:pt idx="8">
                  <c:v>5.5750000000000001E-2</c:v>
                </c:pt>
                <c:pt idx="9">
                  <c:v>5.4109999999999998E-2</c:v>
                </c:pt>
                <c:pt idx="10">
                  <c:v>5.3010000000000002E-2</c:v>
                </c:pt>
                <c:pt idx="11">
                  <c:v>5.1740000000000001E-2</c:v>
                </c:pt>
                <c:pt idx="12">
                  <c:v>5.0410000000000003E-2</c:v>
                </c:pt>
                <c:pt idx="13">
                  <c:v>4.9070000000000003E-2</c:v>
                </c:pt>
                <c:pt idx="14">
                  <c:v>4.7719999999999999E-2</c:v>
                </c:pt>
                <c:pt idx="15">
                  <c:v>4.6359999999999998E-2</c:v>
                </c:pt>
                <c:pt idx="16">
                  <c:v>4.4979999999999999E-2</c:v>
                </c:pt>
                <c:pt idx="17">
                  <c:v>4.3860000000000003E-2</c:v>
                </c:pt>
                <c:pt idx="18">
                  <c:v>4.2750000000000003E-2</c:v>
                </c:pt>
                <c:pt idx="19">
                  <c:v>4.1840000000000002E-2</c:v>
                </c:pt>
                <c:pt idx="20">
                  <c:v>4.0939999999999997E-2</c:v>
                </c:pt>
                <c:pt idx="21">
                  <c:v>4.0039999999999999E-2</c:v>
                </c:pt>
                <c:pt idx="22">
                  <c:v>3.9149999999999997E-2</c:v>
                </c:pt>
                <c:pt idx="23">
                  <c:v>3.8219999999999997E-2</c:v>
                </c:pt>
                <c:pt idx="24">
                  <c:v>3.7319999999999999E-2</c:v>
                </c:pt>
                <c:pt idx="25">
                  <c:v>3.6670000000000001E-2</c:v>
                </c:pt>
                <c:pt idx="26">
                  <c:v>3.6269999999999997E-2</c:v>
                </c:pt>
                <c:pt idx="27">
                  <c:v>3.5880000000000002E-2</c:v>
                </c:pt>
                <c:pt idx="28">
                  <c:v>3.5499999999999997E-2</c:v>
                </c:pt>
                <c:pt idx="29">
                  <c:v>3.5130000000000002E-2</c:v>
                </c:pt>
                <c:pt idx="30">
                  <c:v>3.4770000000000002E-2</c:v>
                </c:pt>
                <c:pt idx="31">
                  <c:v>3.4419999999999999E-2</c:v>
                </c:pt>
                <c:pt idx="32">
                  <c:v>3.4070000000000003E-2</c:v>
                </c:pt>
                <c:pt idx="33">
                  <c:v>3.227E-2</c:v>
                </c:pt>
                <c:pt idx="34">
                  <c:v>3.0550000000000001E-2</c:v>
                </c:pt>
                <c:pt idx="35">
                  <c:v>2.9049999999999999E-2</c:v>
                </c:pt>
                <c:pt idx="36">
                  <c:v>2.793E-2</c:v>
                </c:pt>
                <c:pt idx="37">
                  <c:v>2.7789999999999999E-2</c:v>
                </c:pt>
                <c:pt idx="38">
                  <c:v>2.7720000000000002E-2</c:v>
                </c:pt>
                <c:pt idx="39">
                  <c:v>2.767E-2</c:v>
                </c:pt>
                <c:pt idx="40">
                  <c:v>2.7629999999999998E-2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10"/>
          <c:order val="3"/>
          <c:tx>
            <c:strRef>
              <c:f>比較!$L$2</c:f>
              <c:strCache>
                <c:ptCount val="1"/>
                <c:pt idx="0">
                  <c:v>β=0.0003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比較!$L$90:$L$130</c:f>
              <c:numCache>
                <c:formatCode>0.00000</c:formatCode>
                <c:ptCount val="41"/>
                <c:pt idx="0">
                  <c:v>6.2179999999999999E-2</c:v>
                </c:pt>
                <c:pt idx="1">
                  <c:v>6.1990000000000003E-2</c:v>
                </c:pt>
                <c:pt idx="2">
                  <c:v>6.1650000000000003E-2</c:v>
                </c:pt>
                <c:pt idx="3">
                  <c:v>6.1210000000000001E-2</c:v>
                </c:pt>
                <c:pt idx="4">
                  <c:v>6.0609999999999997E-2</c:v>
                </c:pt>
                <c:pt idx="5">
                  <c:v>5.9810000000000002E-2</c:v>
                </c:pt>
                <c:pt idx="6">
                  <c:v>5.8599999999999999E-2</c:v>
                </c:pt>
                <c:pt idx="7">
                  <c:v>5.7230000000000003E-2</c:v>
                </c:pt>
                <c:pt idx="8">
                  <c:v>5.57E-2</c:v>
                </c:pt>
                <c:pt idx="9">
                  <c:v>5.407E-2</c:v>
                </c:pt>
                <c:pt idx="10">
                  <c:v>5.2970000000000003E-2</c:v>
                </c:pt>
                <c:pt idx="11">
                  <c:v>5.1700000000000003E-2</c:v>
                </c:pt>
                <c:pt idx="12">
                  <c:v>5.0380000000000001E-2</c:v>
                </c:pt>
                <c:pt idx="13">
                  <c:v>4.9029999999999997E-2</c:v>
                </c:pt>
                <c:pt idx="14">
                  <c:v>4.7699999999999999E-2</c:v>
                </c:pt>
                <c:pt idx="15">
                  <c:v>4.6339999999999999E-2</c:v>
                </c:pt>
                <c:pt idx="16">
                  <c:v>4.496E-2</c:v>
                </c:pt>
                <c:pt idx="17">
                  <c:v>4.385E-2</c:v>
                </c:pt>
                <c:pt idx="18">
                  <c:v>4.2729999999999997E-2</c:v>
                </c:pt>
                <c:pt idx="19">
                  <c:v>4.1829999999999999E-2</c:v>
                </c:pt>
                <c:pt idx="20">
                  <c:v>4.0930000000000001E-2</c:v>
                </c:pt>
                <c:pt idx="21">
                  <c:v>4.0039999999999999E-2</c:v>
                </c:pt>
                <c:pt idx="22">
                  <c:v>3.9149999999999997E-2</c:v>
                </c:pt>
                <c:pt idx="23">
                  <c:v>3.823E-2</c:v>
                </c:pt>
                <c:pt idx="24">
                  <c:v>3.7330000000000002E-2</c:v>
                </c:pt>
                <c:pt idx="25">
                  <c:v>3.6650000000000002E-2</c:v>
                </c:pt>
                <c:pt idx="26">
                  <c:v>3.6240000000000001E-2</c:v>
                </c:pt>
                <c:pt idx="27">
                  <c:v>3.5839999999999997E-2</c:v>
                </c:pt>
                <c:pt idx="28">
                  <c:v>3.5459999999999998E-2</c:v>
                </c:pt>
                <c:pt idx="29">
                  <c:v>3.5090000000000003E-2</c:v>
                </c:pt>
                <c:pt idx="30">
                  <c:v>3.4729999999999997E-2</c:v>
                </c:pt>
                <c:pt idx="31">
                  <c:v>3.4380000000000001E-2</c:v>
                </c:pt>
                <c:pt idx="32">
                  <c:v>3.4029999999999998E-2</c:v>
                </c:pt>
                <c:pt idx="33">
                  <c:v>3.2230000000000002E-2</c:v>
                </c:pt>
                <c:pt idx="34">
                  <c:v>3.0530000000000002E-2</c:v>
                </c:pt>
                <c:pt idx="35">
                  <c:v>2.903E-2</c:v>
                </c:pt>
                <c:pt idx="36">
                  <c:v>2.792E-2</c:v>
                </c:pt>
                <c:pt idx="37">
                  <c:v>2.7779999999999999E-2</c:v>
                </c:pt>
                <c:pt idx="38">
                  <c:v>2.7730000000000001E-2</c:v>
                </c:pt>
                <c:pt idx="39">
                  <c:v>2.7689999999999999E-2</c:v>
                </c:pt>
                <c:pt idx="40">
                  <c:v>2.7640000000000001E-2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11"/>
          <c:order val="4"/>
          <c:tx>
            <c:strRef>
              <c:f>比較!$M$2</c:f>
              <c:strCache>
                <c:ptCount val="1"/>
                <c:pt idx="0">
                  <c:v>β=0.0005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比較!$M$90:$M$130</c:f>
              <c:numCache>
                <c:formatCode>0.00000</c:formatCode>
                <c:ptCount val="41"/>
                <c:pt idx="0">
                  <c:v>6.2120000000000002E-2</c:v>
                </c:pt>
                <c:pt idx="1">
                  <c:v>6.1929999999999999E-2</c:v>
                </c:pt>
                <c:pt idx="2">
                  <c:v>6.1589999999999999E-2</c:v>
                </c:pt>
                <c:pt idx="3">
                  <c:v>6.1159999999999999E-2</c:v>
                </c:pt>
                <c:pt idx="4">
                  <c:v>6.055E-2</c:v>
                </c:pt>
                <c:pt idx="5">
                  <c:v>5.9760000000000001E-2</c:v>
                </c:pt>
                <c:pt idx="6">
                  <c:v>5.8560000000000001E-2</c:v>
                </c:pt>
                <c:pt idx="7">
                  <c:v>5.7200000000000001E-2</c:v>
                </c:pt>
                <c:pt idx="8">
                  <c:v>5.5669999999999997E-2</c:v>
                </c:pt>
                <c:pt idx="9">
                  <c:v>5.4039999999999998E-2</c:v>
                </c:pt>
                <c:pt idx="10">
                  <c:v>5.2940000000000001E-2</c:v>
                </c:pt>
                <c:pt idx="11">
                  <c:v>5.1670000000000001E-2</c:v>
                </c:pt>
                <c:pt idx="12">
                  <c:v>5.0349999999999999E-2</c:v>
                </c:pt>
                <c:pt idx="13">
                  <c:v>4.9009999999999998E-2</c:v>
                </c:pt>
                <c:pt idx="14">
                  <c:v>4.768E-2</c:v>
                </c:pt>
                <c:pt idx="15">
                  <c:v>4.632E-2</c:v>
                </c:pt>
                <c:pt idx="16">
                  <c:v>4.4949999999999997E-2</c:v>
                </c:pt>
                <c:pt idx="17">
                  <c:v>4.3839999999999997E-2</c:v>
                </c:pt>
                <c:pt idx="18">
                  <c:v>4.2729999999999997E-2</c:v>
                </c:pt>
                <c:pt idx="19">
                  <c:v>4.1829999999999999E-2</c:v>
                </c:pt>
                <c:pt idx="20">
                  <c:v>4.0939999999999997E-2</c:v>
                </c:pt>
                <c:pt idx="21">
                  <c:v>4.0039999999999999E-2</c:v>
                </c:pt>
                <c:pt idx="22">
                  <c:v>3.916E-2</c:v>
                </c:pt>
                <c:pt idx="23">
                  <c:v>3.823E-2</c:v>
                </c:pt>
                <c:pt idx="24">
                  <c:v>3.7330000000000002E-2</c:v>
                </c:pt>
                <c:pt idx="25">
                  <c:v>3.6630000000000003E-2</c:v>
                </c:pt>
                <c:pt idx="26">
                  <c:v>3.6220000000000002E-2</c:v>
                </c:pt>
                <c:pt idx="27">
                  <c:v>3.5819999999999998E-2</c:v>
                </c:pt>
                <c:pt idx="28">
                  <c:v>3.5439999999999999E-2</c:v>
                </c:pt>
                <c:pt idx="29">
                  <c:v>3.5069999999999997E-2</c:v>
                </c:pt>
                <c:pt idx="30">
                  <c:v>3.4720000000000001E-2</c:v>
                </c:pt>
                <c:pt idx="31">
                  <c:v>3.4360000000000002E-2</c:v>
                </c:pt>
                <c:pt idx="32">
                  <c:v>3.4020000000000002E-2</c:v>
                </c:pt>
                <c:pt idx="33">
                  <c:v>3.2219999999999999E-2</c:v>
                </c:pt>
                <c:pt idx="34">
                  <c:v>3.0509999999999999E-2</c:v>
                </c:pt>
                <c:pt idx="35">
                  <c:v>2.9020000000000001E-2</c:v>
                </c:pt>
                <c:pt idx="36">
                  <c:v>2.792E-2</c:v>
                </c:pt>
                <c:pt idx="37">
                  <c:v>2.7799999999999998E-2</c:v>
                </c:pt>
                <c:pt idx="38">
                  <c:v>2.775E-2</c:v>
                </c:pt>
                <c:pt idx="39">
                  <c:v>2.7699999999999999E-2</c:v>
                </c:pt>
                <c:pt idx="40">
                  <c:v>2.7660000000000001E-2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2"/>
          <c:order val="5"/>
          <c:tx>
            <c:strRef>
              <c:f>比較!$N$2</c:f>
              <c:strCache>
                <c:ptCount val="1"/>
                <c:pt idx="0">
                  <c:v>β=0.0008</c:v>
                </c:pt>
              </c:strCache>
            </c:strRef>
          </c:tx>
          <c:spPr>
            <a:ln w="12700">
              <a:solidFill>
                <a:schemeClr val="accent6"/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accent6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比較!$N$90:$N$130</c:f>
              <c:numCache>
                <c:formatCode>0.00000</c:formatCode>
                <c:ptCount val="41"/>
                <c:pt idx="0">
                  <c:v>6.2039999999999998E-2</c:v>
                </c:pt>
                <c:pt idx="1">
                  <c:v>6.1839999999999999E-2</c:v>
                </c:pt>
                <c:pt idx="2">
                  <c:v>6.1510000000000002E-2</c:v>
                </c:pt>
                <c:pt idx="3">
                  <c:v>6.1080000000000002E-2</c:v>
                </c:pt>
                <c:pt idx="4">
                  <c:v>6.0479999999999999E-2</c:v>
                </c:pt>
                <c:pt idx="5">
                  <c:v>5.969E-2</c:v>
                </c:pt>
                <c:pt idx="6">
                  <c:v>5.851E-2</c:v>
                </c:pt>
                <c:pt idx="7">
                  <c:v>5.7149999999999999E-2</c:v>
                </c:pt>
                <c:pt idx="8">
                  <c:v>5.5620000000000003E-2</c:v>
                </c:pt>
                <c:pt idx="9">
                  <c:v>5.3990000000000003E-2</c:v>
                </c:pt>
                <c:pt idx="10">
                  <c:v>5.2900000000000003E-2</c:v>
                </c:pt>
                <c:pt idx="11">
                  <c:v>5.1630000000000002E-2</c:v>
                </c:pt>
                <c:pt idx="12">
                  <c:v>5.0310000000000001E-2</c:v>
                </c:pt>
                <c:pt idx="13">
                  <c:v>4.8980000000000003E-2</c:v>
                </c:pt>
                <c:pt idx="14">
                  <c:v>4.7649999999999998E-2</c:v>
                </c:pt>
                <c:pt idx="15">
                  <c:v>4.6300000000000001E-2</c:v>
                </c:pt>
                <c:pt idx="16">
                  <c:v>4.4940000000000001E-2</c:v>
                </c:pt>
                <c:pt idx="17">
                  <c:v>4.3839999999999997E-2</c:v>
                </c:pt>
                <c:pt idx="18">
                  <c:v>4.2729999999999997E-2</c:v>
                </c:pt>
                <c:pt idx="19">
                  <c:v>4.1829999999999999E-2</c:v>
                </c:pt>
                <c:pt idx="20">
                  <c:v>4.0939999999999997E-2</c:v>
                </c:pt>
                <c:pt idx="21">
                  <c:v>4.0050000000000002E-2</c:v>
                </c:pt>
                <c:pt idx="22">
                  <c:v>3.9170000000000003E-2</c:v>
                </c:pt>
                <c:pt idx="23">
                  <c:v>3.8249999999999999E-2</c:v>
                </c:pt>
                <c:pt idx="24">
                  <c:v>3.7339999999999998E-2</c:v>
                </c:pt>
                <c:pt idx="25">
                  <c:v>3.6580000000000001E-2</c:v>
                </c:pt>
                <c:pt idx="26">
                  <c:v>3.6179999999999997E-2</c:v>
                </c:pt>
                <c:pt idx="27">
                  <c:v>3.5779999999999999E-2</c:v>
                </c:pt>
                <c:pt idx="28">
                  <c:v>3.5400000000000001E-2</c:v>
                </c:pt>
                <c:pt idx="29">
                  <c:v>3.5029999999999999E-2</c:v>
                </c:pt>
                <c:pt idx="30">
                  <c:v>3.4669999999999999E-2</c:v>
                </c:pt>
                <c:pt idx="31">
                  <c:v>3.4320000000000003E-2</c:v>
                </c:pt>
                <c:pt idx="32">
                  <c:v>3.397E-2</c:v>
                </c:pt>
                <c:pt idx="33">
                  <c:v>3.218E-2</c:v>
                </c:pt>
                <c:pt idx="34">
                  <c:v>3.048E-2</c:v>
                </c:pt>
                <c:pt idx="35">
                  <c:v>2.9000000000000001E-2</c:v>
                </c:pt>
                <c:pt idx="36">
                  <c:v>2.7910000000000001E-2</c:v>
                </c:pt>
                <c:pt idx="37">
                  <c:v>2.7820000000000001E-2</c:v>
                </c:pt>
                <c:pt idx="38">
                  <c:v>2.777E-2</c:v>
                </c:pt>
                <c:pt idx="39">
                  <c:v>2.7730000000000001E-2</c:v>
                </c:pt>
                <c:pt idx="40">
                  <c:v>2.7689999999999999E-2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3"/>
          <c:order val="6"/>
          <c:tx>
            <c:strRef>
              <c:f>比較!$O$2</c:f>
              <c:strCache>
                <c:ptCount val="1"/>
                <c:pt idx="0">
                  <c:v>β=0.001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比較!$O$90:$O$130</c:f>
              <c:numCache>
                <c:formatCode>0.00000</c:formatCode>
                <c:ptCount val="41"/>
                <c:pt idx="0">
                  <c:v>6.1969999999999997E-2</c:v>
                </c:pt>
                <c:pt idx="1">
                  <c:v>6.1769999999999999E-2</c:v>
                </c:pt>
                <c:pt idx="2">
                  <c:v>6.1440000000000002E-2</c:v>
                </c:pt>
                <c:pt idx="3">
                  <c:v>6.1019999999999998E-2</c:v>
                </c:pt>
                <c:pt idx="4">
                  <c:v>6.0420000000000001E-2</c:v>
                </c:pt>
                <c:pt idx="5">
                  <c:v>5.9639999999999999E-2</c:v>
                </c:pt>
                <c:pt idx="6">
                  <c:v>5.8470000000000001E-2</c:v>
                </c:pt>
                <c:pt idx="7">
                  <c:v>5.7110000000000001E-2</c:v>
                </c:pt>
                <c:pt idx="8">
                  <c:v>5.5590000000000001E-2</c:v>
                </c:pt>
                <c:pt idx="9">
                  <c:v>5.3960000000000001E-2</c:v>
                </c:pt>
                <c:pt idx="10">
                  <c:v>5.287E-2</c:v>
                </c:pt>
                <c:pt idx="11">
                  <c:v>5.16E-2</c:v>
                </c:pt>
                <c:pt idx="12">
                  <c:v>5.0290000000000001E-2</c:v>
                </c:pt>
                <c:pt idx="13">
                  <c:v>4.8959999999999997E-2</c:v>
                </c:pt>
                <c:pt idx="14">
                  <c:v>4.7629999999999999E-2</c:v>
                </c:pt>
                <c:pt idx="15">
                  <c:v>4.6289999999999998E-2</c:v>
                </c:pt>
                <c:pt idx="16">
                  <c:v>4.4929999999999998E-2</c:v>
                </c:pt>
                <c:pt idx="17">
                  <c:v>4.3830000000000001E-2</c:v>
                </c:pt>
                <c:pt idx="18">
                  <c:v>4.2729999999999997E-2</c:v>
                </c:pt>
                <c:pt idx="19">
                  <c:v>4.1829999999999999E-2</c:v>
                </c:pt>
                <c:pt idx="20">
                  <c:v>4.0939999999999997E-2</c:v>
                </c:pt>
                <c:pt idx="21">
                  <c:v>4.0050000000000002E-2</c:v>
                </c:pt>
                <c:pt idx="22">
                  <c:v>3.918E-2</c:v>
                </c:pt>
                <c:pt idx="23">
                  <c:v>3.8260000000000002E-2</c:v>
                </c:pt>
                <c:pt idx="24">
                  <c:v>3.7350000000000001E-2</c:v>
                </c:pt>
                <c:pt idx="25">
                  <c:v>3.6560000000000002E-2</c:v>
                </c:pt>
                <c:pt idx="26">
                  <c:v>3.6159999999999998E-2</c:v>
                </c:pt>
                <c:pt idx="27">
                  <c:v>3.576E-2</c:v>
                </c:pt>
                <c:pt idx="28">
                  <c:v>3.5369999999999999E-2</c:v>
                </c:pt>
                <c:pt idx="29">
                  <c:v>3.5000000000000003E-2</c:v>
                </c:pt>
                <c:pt idx="30">
                  <c:v>3.4639999999999997E-2</c:v>
                </c:pt>
                <c:pt idx="31">
                  <c:v>3.4290000000000001E-2</c:v>
                </c:pt>
                <c:pt idx="32">
                  <c:v>3.3950000000000001E-2</c:v>
                </c:pt>
                <c:pt idx="33">
                  <c:v>3.2160000000000001E-2</c:v>
                </c:pt>
                <c:pt idx="34">
                  <c:v>3.0460000000000001E-2</c:v>
                </c:pt>
                <c:pt idx="35">
                  <c:v>2.8989999999999998E-2</c:v>
                </c:pt>
                <c:pt idx="36">
                  <c:v>2.7910000000000001E-2</c:v>
                </c:pt>
                <c:pt idx="37">
                  <c:v>2.784E-2</c:v>
                </c:pt>
                <c:pt idx="38">
                  <c:v>2.7789999999999999E-2</c:v>
                </c:pt>
                <c:pt idx="39">
                  <c:v>2.775E-2</c:v>
                </c:pt>
                <c:pt idx="40">
                  <c:v>2.7709999999999999E-2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4"/>
          <c:order val="7"/>
          <c:tx>
            <c:strRef>
              <c:f>比較!$P$2</c:f>
              <c:strCache>
                <c:ptCount val="1"/>
                <c:pt idx="0">
                  <c:v>β=0.002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比較!$P$90:$P$130</c:f>
              <c:numCache>
                <c:formatCode>0.00000</c:formatCode>
                <c:ptCount val="41"/>
                <c:pt idx="0">
                  <c:v>6.1670000000000003E-2</c:v>
                </c:pt>
                <c:pt idx="1">
                  <c:v>6.148E-2</c:v>
                </c:pt>
                <c:pt idx="2">
                  <c:v>6.1159999999999999E-2</c:v>
                </c:pt>
                <c:pt idx="3">
                  <c:v>6.0740000000000002E-2</c:v>
                </c:pt>
                <c:pt idx="4">
                  <c:v>6.0159999999999998E-2</c:v>
                </c:pt>
                <c:pt idx="5">
                  <c:v>5.9409999999999998E-2</c:v>
                </c:pt>
                <c:pt idx="6">
                  <c:v>5.8279999999999998E-2</c:v>
                </c:pt>
                <c:pt idx="7">
                  <c:v>5.6939999999999998E-2</c:v>
                </c:pt>
                <c:pt idx="8">
                  <c:v>5.5419999999999997E-2</c:v>
                </c:pt>
                <c:pt idx="9">
                  <c:v>5.3809999999999997E-2</c:v>
                </c:pt>
                <c:pt idx="10">
                  <c:v>5.2729999999999999E-2</c:v>
                </c:pt>
                <c:pt idx="11">
                  <c:v>5.1470000000000002E-2</c:v>
                </c:pt>
                <c:pt idx="12">
                  <c:v>5.0180000000000002E-2</c:v>
                </c:pt>
                <c:pt idx="13">
                  <c:v>4.8869999999999997E-2</c:v>
                </c:pt>
                <c:pt idx="14">
                  <c:v>4.7559999999999998E-2</c:v>
                </c:pt>
                <c:pt idx="15">
                  <c:v>4.623E-2</c:v>
                </c:pt>
                <c:pt idx="16">
                  <c:v>4.4889999999999999E-2</c:v>
                </c:pt>
                <c:pt idx="17">
                  <c:v>4.3810000000000002E-2</c:v>
                </c:pt>
                <c:pt idx="18">
                  <c:v>4.2720000000000001E-2</c:v>
                </c:pt>
                <c:pt idx="19">
                  <c:v>4.1840000000000002E-2</c:v>
                </c:pt>
                <c:pt idx="20">
                  <c:v>4.0960000000000003E-2</c:v>
                </c:pt>
                <c:pt idx="21">
                  <c:v>4.0079999999999998E-2</c:v>
                </c:pt>
                <c:pt idx="22">
                  <c:v>3.9210000000000002E-2</c:v>
                </c:pt>
                <c:pt idx="23">
                  <c:v>3.8300000000000001E-2</c:v>
                </c:pt>
                <c:pt idx="24">
                  <c:v>3.7400000000000003E-2</c:v>
                </c:pt>
                <c:pt idx="25">
                  <c:v>3.653E-2</c:v>
                </c:pt>
                <c:pt idx="26">
                  <c:v>3.6060000000000002E-2</c:v>
                </c:pt>
                <c:pt idx="27">
                  <c:v>3.5650000000000001E-2</c:v>
                </c:pt>
                <c:pt idx="28">
                  <c:v>3.5270000000000003E-2</c:v>
                </c:pt>
                <c:pt idx="29">
                  <c:v>3.4889999999999997E-2</c:v>
                </c:pt>
                <c:pt idx="30">
                  <c:v>3.4529999999999998E-2</c:v>
                </c:pt>
                <c:pt idx="31">
                  <c:v>3.4180000000000002E-2</c:v>
                </c:pt>
                <c:pt idx="32">
                  <c:v>3.3829999999999999E-2</c:v>
                </c:pt>
                <c:pt idx="33">
                  <c:v>3.2059999999999998E-2</c:v>
                </c:pt>
                <c:pt idx="34">
                  <c:v>3.039E-2</c:v>
                </c:pt>
                <c:pt idx="35">
                  <c:v>2.894E-2</c:v>
                </c:pt>
                <c:pt idx="36">
                  <c:v>2.7969999999999998E-2</c:v>
                </c:pt>
                <c:pt idx="37">
                  <c:v>2.793E-2</c:v>
                </c:pt>
                <c:pt idx="38">
                  <c:v>2.7890000000000002E-2</c:v>
                </c:pt>
                <c:pt idx="39">
                  <c:v>2.784E-2</c:v>
                </c:pt>
                <c:pt idx="40">
                  <c:v>2.7810000000000001E-2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5"/>
          <c:order val="8"/>
          <c:tx>
            <c:strRef>
              <c:f>比較!$Q$2</c:f>
              <c:strCache>
                <c:ptCount val="1"/>
                <c:pt idx="0">
                  <c:v>β=0.003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比較!$Q$90:$Q$130</c:f>
              <c:numCache>
                <c:formatCode>0.00000</c:formatCode>
                <c:ptCount val="41"/>
                <c:pt idx="0">
                  <c:v>6.1370000000000001E-2</c:v>
                </c:pt>
                <c:pt idx="1">
                  <c:v>6.1190000000000001E-2</c:v>
                </c:pt>
                <c:pt idx="2">
                  <c:v>6.087E-2</c:v>
                </c:pt>
                <c:pt idx="3">
                  <c:v>6.046E-2</c:v>
                </c:pt>
                <c:pt idx="4">
                  <c:v>5.9909999999999998E-2</c:v>
                </c:pt>
                <c:pt idx="5">
                  <c:v>5.919E-2</c:v>
                </c:pt>
                <c:pt idx="6">
                  <c:v>5.808E-2</c:v>
                </c:pt>
                <c:pt idx="7">
                  <c:v>5.6750000000000002E-2</c:v>
                </c:pt>
                <c:pt idx="8">
                  <c:v>5.5239999999999997E-2</c:v>
                </c:pt>
                <c:pt idx="9">
                  <c:v>5.3659999999999999E-2</c:v>
                </c:pt>
                <c:pt idx="10">
                  <c:v>5.2589999999999998E-2</c:v>
                </c:pt>
                <c:pt idx="11">
                  <c:v>5.1339999999999997E-2</c:v>
                </c:pt>
                <c:pt idx="12">
                  <c:v>5.006E-2</c:v>
                </c:pt>
                <c:pt idx="13">
                  <c:v>4.8779999999999997E-2</c:v>
                </c:pt>
                <c:pt idx="14">
                  <c:v>4.7480000000000001E-2</c:v>
                </c:pt>
                <c:pt idx="15">
                  <c:v>4.6170000000000003E-2</c:v>
                </c:pt>
                <c:pt idx="16">
                  <c:v>4.4850000000000001E-2</c:v>
                </c:pt>
                <c:pt idx="17">
                  <c:v>4.3779999999999999E-2</c:v>
                </c:pt>
                <c:pt idx="18">
                  <c:v>4.2709999999999998E-2</c:v>
                </c:pt>
                <c:pt idx="19">
                  <c:v>4.1829999999999999E-2</c:v>
                </c:pt>
                <c:pt idx="20">
                  <c:v>4.0960000000000003E-2</c:v>
                </c:pt>
                <c:pt idx="21">
                  <c:v>4.0090000000000001E-2</c:v>
                </c:pt>
                <c:pt idx="22">
                  <c:v>3.9230000000000001E-2</c:v>
                </c:pt>
                <c:pt idx="23">
                  <c:v>3.8330000000000003E-2</c:v>
                </c:pt>
                <c:pt idx="24">
                  <c:v>3.7440000000000001E-2</c:v>
                </c:pt>
                <c:pt idx="25">
                  <c:v>3.6580000000000001E-2</c:v>
                </c:pt>
                <c:pt idx="26">
                  <c:v>3.5999999999999997E-2</c:v>
                </c:pt>
                <c:pt idx="27">
                  <c:v>3.5589999999999997E-2</c:v>
                </c:pt>
                <c:pt idx="28">
                  <c:v>3.5200000000000002E-2</c:v>
                </c:pt>
                <c:pt idx="29">
                  <c:v>3.4819999999999997E-2</c:v>
                </c:pt>
                <c:pt idx="30">
                  <c:v>3.4450000000000001E-2</c:v>
                </c:pt>
                <c:pt idx="31">
                  <c:v>3.4110000000000001E-2</c:v>
                </c:pt>
                <c:pt idx="32">
                  <c:v>3.3770000000000001E-2</c:v>
                </c:pt>
                <c:pt idx="33">
                  <c:v>3.2009999999999997E-2</c:v>
                </c:pt>
                <c:pt idx="34">
                  <c:v>3.0360000000000002E-2</c:v>
                </c:pt>
                <c:pt idx="35">
                  <c:v>2.8920000000000001E-2</c:v>
                </c:pt>
                <c:pt idx="36">
                  <c:v>2.8070000000000001E-2</c:v>
                </c:pt>
                <c:pt idx="37">
                  <c:v>2.8029999999999999E-2</c:v>
                </c:pt>
                <c:pt idx="38">
                  <c:v>2.7990000000000001E-2</c:v>
                </c:pt>
                <c:pt idx="39">
                  <c:v>2.7949999999999999E-2</c:v>
                </c:pt>
                <c:pt idx="40">
                  <c:v>2.7910000000000001E-2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8"/>
          <c:order val="9"/>
          <c:tx>
            <c:strRef>
              <c:f>比較!$R$2</c:f>
              <c:strCache>
                <c:ptCount val="1"/>
                <c:pt idx="0">
                  <c:v>β=0.004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比較!$R$90:$R$130</c:f>
              <c:numCache>
                <c:formatCode>0.00000</c:formatCode>
                <c:ptCount val="41"/>
                <c:pt idx="0">
                  <c:v>6.1080000000000002E-2</c:v>
                </c:pt>
                <c:pt idx="1">
                  <c:v>6.0909999999999999E-2</c:v>
                </c:pt>
                <c:pt idx="2">
                  <c:v>6.0600000000000001E-2</c:v>
                </c:pt>
                <c:pt idx="3">
                  <c:v>6.0220000000000003E-2</c:v>
                </c:pt>
                <c:pt idx="4">
                  <c:v>5.9670000000000001E-2</c:v>
                </c:pt>
                <c:pt idx="5">
                  <c:v>5.8959999999999999E-2</c:v>
                </c:pt>
                <c:pt idx="6">
                  <c:v>5.7860000000000002E-2</c:v>
                </c:pt>
                <c:pt idx="7">
                  <c:v>5.6550000000000003E-2</c:v>
                </c:pt>
                <c:pt idx="8">
                  <c:v>5.5079999999999997E-2</c:v>
                </c:pt>
                <c:pt idx="9">
                  <c:v>5.3499999999999999E-2</c:v>
                </c:pt>
                <c:pt idx="10">
                  <c:v>5.2440000000000001E-2</c:v>
                </c:pt>
                <c:pt idx="11">
                  <c:v>5.1220000000000002E-2</c:v>
                </c:pt>
                <c:pt idx="12">
                  <c:v>4.9950000000000001E-2</c:v>
                </c:pt>
                <c:pt idx="13">
                  <c:v>4.8689999999999997E-2</c:v>
                </c:pt>
                <c:pt idx="14">
                  <c:v>4.7410000000000001E-2</c:v>
                </c:pt>
                <c:pt idx="15">
                  <c:v>4.6120000000000001E-2</c:v>
                </c:pt>
                <c:pt idx="16">
                  <c:v>4.4819999999999999E-2</c:v>
                </c:pt>
                <c:pt idx="17">
                  <c:v>4.376E-2</c:v>
                </c:pt>
                <c:pt idx="18">
                  <c:v>4.2709999999999998E-2</c:v>
                </c:pt>
                <c:pt idx="19">
                  <c:v>4.1829999999999999E-2</c:v>
                </c:pt>
                <c:pt idx="20">
                  <c:v>4.0969999999999999E-2</c:v>
                </c:pt>
                <c:pt idx="21">
                  <c:v>4.011E-2</c:v>
                </c:pt>
                <c:pt idx="22">
                  <c:v>3.9260000000000003E-2</c:v>
                </c:pt>
                <c:pt idx="23">
                  <c:v>3.8359999999999998E-2</c:v>
                </c:pt>
                <c:pt idx="24">
                  <c:v>3.7490000000000002E-2</c:v>
                </c:pt>
                <c:pt idx="25">
                  <c:v>3.662E-2</c:v>
                </c:pt>
                <c:pt idx="26">
                  <c:v>3.5959999999999999E-2</c:v>
                </c:pt>
                <c:pt idx="27">
                  <c:v>3.5549999999999998E-2</c:v>
                </c:pt>
                <c:pt idx="28">
                  <c:v>3.5150000000000001E-2</c:v>
                </c:pt>
                <c:pt idx="29">
                  <c:v>3.4779999999999998E-2</c:v>
                </c:pt>
                <c:pt idx="30">
                  <c:v>3.4419999999999999E-2</c:v>
                </c:pt>
                <c:pt idx="31">
                  <c:v>3.4070000000000003E-2</c:v>
                </c:pt>
                <c:pt idx="32">
                  <c:v>3.3739999999999999E-2</c:v>
                </c:pt>
                <c:pt idx="33">
                  <c:v>3.1980000000000001E-2</c:v>
                </c:pt>
                <c:pt idx="34">
                  <c:v>3.0339999999999999E-2</c:v>
                </c:pt>
                <c:pt idx="35">
                  <c:v>2.8920000000000001E-2</c:v>
                </c:pt>
                <c:pt idx="36">
                  <c:v>2.8170000000000001E-2</c:v>
                </c:pt>
                <c:pt idx="37">
                  <c:v>2.8129999999999999E-2</c:v>
                </c:pt>
                <c:pt idx="38">
                  <c:v>2.809E-2</c:v>
                </c:pt>
                <c:pt idx="39">
                  <c:v>2.8049999999999999E-2</c:v>
                </c:pt>
                <c:pt idx="40">
                  <c:v>2.8000000000000001E-2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6"/>
          <c:order val="10"/>
          <c:tx>
            <c:strRef>
              <c:f>比較!$S$2</c:f>
              <c:strCache>
                <c:ptCount val="1"/>
                <c:pt idx="0">
                  <c:v>β=0.005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比較!$S$90:$S$130</c:f>
              <c:numCache>
                <c:formatCode>0.00000</c:formatCode>
                <c:ptCount val="41"/>
                <c:pt idx="0">
                  <c:v>6.0819999999999999E-2</c:v>
                </c:pt>
                <c:pt idx="1">
                  <c:v>6.0650000000000003E-2</c:v>
                </c:pt>
                <c:pt idx="2">
                  <c:v>6.0350000000000001E-2</c:v>
                </c:pt>
                <c:pt idx="3">
                  <c:v>5.9959999999999999E-2</c:v>
                </c:pt>
                <c:pt idx="4">
                  <c:v>5.9420000000000001E-2</c:v>
                </c:pt>
                <c:pt idx="5">
                  <c:v>5.8720000000000001E-2</c:v>
                </c:pt>
                <c:pt idx="6">
                  <c:v>5.7630000000000001E-2</c:v>
                </c:pt>
                <c:pt idx="7">
                  <c:v>5.6329999999999998E-2</c:v>
                </c:pt>
                <c:pt idx="8">
                  <c:v>5.4899999999999997E-2</c:v>
                </c:pt>
                <c:pt idx="9">
                  <c:v>5.3339999999999999E-2</c:v>
                </c:pt>
                <c:pt idx="10">
                  <c:v>5.2299999999999999E-2</c:v>
                </c:pt>
                <c:pt idx="11">
                  <c:v>5.1090000000000003E-2</c:v>
                </c:pt>
                <c:pt idx="12">
                  <c:v>4.9840000000000002E-2</c:v>
                </c:pt>
                <c:pt idx="13">
                  <c:v>4.8599999999999997E-2</c:v>
                </c:pt>
                <c:pt idx="14">
                  <c:v>4.734E-2</c:v>
                </c:pt>
                <c:pt idx="15">
                  <c:v>4.607E-2</c:v>
                </c:pt>
                <c:pt idx="16">
                  <c:v>4.4790000000000003E-2</c:v>
                </c:pt>
                <c:pt idx="17">
                  <c:v>4.3749999999999997E-2</c:v>
                </c:pt>
                <c:pt idx="18">
                  <c:v>4.2709999999999998E-2</c:v>
                </c:pt>
                <c:pt idx="19">
                  <c:v>4.1829999999999999E-2</c:v>
                </c:pt>
                <c:pt idx="20">
                  <c:v>4.0980000000000003E-2</c:v>
                </c:pt>
                <c:pt idx="21">
                  <c:v>4.0129999999999999E-2</c:v>
                </c:pt>
                <c:pt idx="22">
                  <c:v>3.9280000000000002E-2</c:v>
                </c:pt>
                <c:pt idx="23">
                  <c:v>3.8399999999999997E-2</c:v>
                </c:pt>
                <c:pt idx="24">
                  <c:v>3.7530000000000001E-2</c:v>
                </c:pt>
                <c:pt idx="25">
                  <c:v>3.6670000000000001E-2</c:v>
                </c:pt>
                <c:pt idx="26">
                  <c:v>3.5959999999999999E-2</c:v>
                </c:pt>
                <c:pt idx="27">
                  <c:v>3.5549999999999998E-2</c:v>
                </c:pt>
                <c:pt idx="28">
                  <c:v>3.5159999999999997E-2</c:v>
                </c:pt>
                <c:pt idx="29">
                  <c:v>3.4779999999999998E-2</c:v>
                </c:pt>
                <c:pt idx="30">
                  <c:v>3.4419999999999999E-2</c:v>
                </c:pt>
                <c:pt idx="31">
                  <c:v>3.4070000000000003E-2</c:v>
                </c:pt>
                <c:pt idx="32">
                  <c:v>3.3730000000000003E-2</c:v>
                </c:pt>
                <c:pt idx="33">
                  <c:v>3.1980000000000001E-2</c:v>
                </c:pt>
                <c:pt idx="34">
                  <c:v>3.0339999999999999E-2</c:v>
                </c:pt>
                <c:pt idx="35">
                  <c:v>2.894E-2</c:v>
                </c:pt>
                <c:pt idx="36">
                  <c:v>2.826E-2</c:v>
                </c:pt>
                <c:pt idx="37">
                  <c:v>2.8219999999999999E-2</c:v>
                </c:pt>
                <c:pt idx="38">
                  <c:v>2.818E-2</c:v>
                </c:pt>
                <c:pt idx="39">
                  <c:v>2.8139999999999998E-2</c:v>
                </c:pt>
                <c:pt idx="40">
                  <c:v>2.81E-2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ser>
          <c:idx val="7"/>
          <c:order val="11"/>
          <c:tx>
            <c:strRef>
              <c:f>比較!$T$2</c:f>
              <c:strCache>
                <c:ptCount val="1"/>
                <c:pt idx="0">
                  <c:v>β=0.01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比較!$T$90:$T$130</c:f>
              <c:numCache>
                <c:formatCode>0.00000</c:formatCode>
                <c:ptCount val="41"/>
                <c:pt idx="0">
                  <c:v>5.9429999999999997E-2</c:v>
                </c:pt>
                <c:pt idx="1">
                  <c:v>5.926E-2</c:v>
                </c:pt>
                <c:pt idx="2">
                  <c:v>5.8970000000000002E-2</c:v>
                </c:pt>
                <c:pt idx="3">
                  <c:v>5.8599999999999999E-2</c:v>
                </c:pt>
                <c:pt idx="4">
                  <c:v>5.8090000000000003E-2</c:v>
                </c:pt>
                <c:pt idx="5">
                  <c:v>5.7439999999999998E-2</c:v>
                </c:pt>
                <c:pt idx="6">
                  <c:v>5.6460000000000003E-2</c:v>
                </c:pt>
                <c:pt idx="7">
                  <c:v>5.5289999999999999E-2</c:v>
                </c:pt>
                <c:pt idx="8">
                  <c:v>5.3960000000000001E-2</c:v>
                </c:pt>
                <c:pt idx="9">
                  <c:v>5.2490000000000002E-2</c:v>
                </c:pt>
                <c:pt idx="10">
                  <c:v>5.1529999999999999E-2</c:v>
                </c:pt>
                <c:pt idx="11">
                  <c:v>5.0410000000000003E-2</c:v>
                </c:pt>
                <c:pt idx="12">
                  <c:v>4.9279999999999997E-2</c:v>
                </c:pt>
                <c:pt idx="13">
                  <c:v>4.8140000000000002E-2</c:v>
                </c:pt>
                <c:pt idx="14">
                  <c:v>4.6969999999999998E-2</c:v>
                </c:pt>
                <c:pt idx="15">
                  <c:v>4.5780000000000001E-2</c:v>
                </c:pt>
                <c:pt idx="16">
                  <c:v>4.4589999999999998E-2</c:v>
                </c:pt>
                <c:pt idx="17">
                  <c:v>4.3619999999999999E-2</c:v>
                </c:pt>
                <c:pt idx="18">
                  <c:v>4.265E-2</c:v>
                </c:pt>
                <c:pt idx="19">
                  <c:v>4.1820000000000003E-2</c:v>
                </c:pt>
                <c:pt idx="20">
                  <c:v>4.1000000000000002E-2</c:v>
                </c:pt>
                <c:pt idx="21">
                  <c:v>4.018E-2</c:v>
                </c:pt>
                <c:pt idx="22">
                  <c:v>3.9379999999999998E-2</c:v>
                </c:pt>
                <c:pt idx="23">
                  <c:v>3.8530000000000002E-2</c:v>
                </c:pt>
                <c:pt idx="24">
                  <c:v>3.7690000000000001E-2</c:v>
                </c:pt>
                <c:pt idx="25">
                  <c:v>3.687E-2</c:v>
                </c:pt>
                <c:pt idx="26">
                  <c:v>3.6170000000000001E-2</c:v>
                </c:pt>
                <c:pt idx="27">
                  <c:v>3.5749999999999997E-2</c:v>
                </c:pt>
                <c:pt idx="28">
                  <c:v>3.5349999999999999E-2</c:v>
                </c:pt>
                <c:pt idx="29">
                  <c:v>3.4959999999999998E-2</c:v>
                </c:pt>
                <c:pt idx="30">
                  <c:v>3.4590000000000003E-2</c:v>
                </c:pt>
                <c:pt idx="31">
                  <c:v>3.4229999999999997E-2</c:v>
                </c:pt>
                <c:pt idx="32">
                  <c:v>3.388E-2</c:v>
                </c:pt>
                <c:pt idx="33">
                  <c:v>3.2120000000000003E-2</c:v>
                </c:pt>
                <c:pt idx="34">
                  <c:v>3.049E-2</c:v>
                </c:pt>
                <c:pt idx="35">
                  <c:v>2.913E-2</c:v>
                </c:pt>
                <c:pt idx="36">
                  <c:v>2.862E-2</c:v>
                </c:pt>
                <c:pt idx="37">
                  <c:v>2.8580000000000001E-2</c:v>
                </c:pt>
                <c:pt idx="38">
                  <c:v>2.8539999999999999E-2</c:v>
                </c:pt>
                <c:pt idx="39">
                  <c:v>2.8500000000000001E-2</c:v>
                </c:pt>
                <c:pt idx="40">
                  <c:v>2.8459999999999999E-2</c:v>
                </c:pt>
              </c:numCache>
            </c:numRef>
          </c:xVal>
          <c:yVal>
            <c:numRef>
              <c:f>比較!$H$90:$H$130</c:f>
              <c:numCache>
                <c:formatCode>General</c:formatCode>
                <c:ptCount val="4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-1.25</c:v>
                </c:pt>
                <c:pt idx="7">
                  <c:v>-2.5</c:v>
                </c:pt>
                <c:pt idx="8">
                  <c:v>-3.75</c:v>
                </c:pt>
                <c:pt idx="9">
                  <c:v>-5</c:v>
                </c:pt>
                <c:pt idx="10">
                  <c:v>-5.75</c:v>
                </c:pt>
                <c:pt idx="11">
                  <c:v>-6.5839999999999996</c:v>
                </c:pt>
                <c:pt idx="12">
                  <c:v>-7.4169999999999998</c:v>
                </c:pt>
                <c:pt idx="13">
                  <c:v>-8.25</c:v>
                </c:pt>
                <c:pt idx="14">
                  <c:v>-9.0839999999999996</c:v>
                </c:pt>
                <c:pt idx="15">
                  <c:v>-9.9169999999999998</c:v>
                </c:pt>
                <c:pt idx="16">
                  <c:v>-10.75</c:v>
                </c:pt>
                <c:pt idx="17">
                  <c:v>-11.425000000000001</c:v>
                </c:pt>
                <c:pt idx="18">
                  <c:v>-12.1</c:v>
                </c:pt>
                <c:pt idx="19">
                  <c:v>-13.2</c:v>
                </c:pt>
                <c:pt idx="20">
                  <c:v>-14.3</c:v>
                </c:pt>
                <c:pt idx="21">
                  <c:v>-15.4</c:v>
                </c:pt>
                <c:pt idx="22">
                  <c:v>-16.5</c:v>
                </c:pt>
                <c:pt idx="23">
                  <c:v>-17.55</c:v>
                </c:pt>
                <c:pt idx="24">
                  <c:v>-18.600000000000001</c:v>
                </c:pt>
                <c:pt idx="25">
                  <c:v>-19.649999999999999</c:v>
                </c:pt>
                <c:pt idx="26">
                  <c:v>-20.7</c:v>
                </c:pt>
                <c:pt idx="27">
                  <c:v>-21.75</c:v>
                </c:pt>
                <c:pt idx="28">
                  <c:v>-22.8</c:v>
                </c:pt>
                <c:pt idx="29">
                  <c:v>-23.85</c:v>
                </c:pt>
                <c:pt idx="30">
                  <c:v>-24.9</c:v>
                </c:pt>
                <c:pt idx="31">
                  <c:v>-25.95</c:v>
                </c:pt>
                <c:pt idx="32">
                  <c:v>-27</c:v>
                </c:pt>
                <c:pt idx="33">
                  <c:v>-28.25</c:v>
                </c:pt>
                <c:pt idx="34">
                  <c:v>-29.5</c:v>
                </c:pt>
                <c:pt idx="35">
                  <c:v>-30.75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77168"/>
        <c:axId val="180677560"/>
      </c:scatterChart>
      <c:valAx>
        <c:axId val="180677168"/>
        <c:scaling>
          <c:orientation val="minMax"/>
          <c:max val="6.5000000000000016E-2"/>
          <c:min val="5.5000000000000007E-2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最大水平変位</a:t>
                </a:r>
                <a:r>
                  <a:rPr lang="en-US" altLang="en-US"/>
                  <a:t>DH,max(m)</a:t>
                </a:r>
              </a:p>
            </c:rich>
          </c:tx>
          <c:layout>
            <c:manualLayout>
              <c:xMode val="edge"/>
              <c:yMode val="edge"/>
              <c:x val="0.31528662420382164"/>
              <c:y val="0.90232655801745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7560"/>
        <c:crossesAt val="-50"/>
        <c:crossBetween val="midCat"/>
      </c:valAx>
      <c:valAx>
        <c:axId val="180677560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標高</a:t>
                </a:r>
                <a:r>
                  <a:rPr lang="en-US" altLang="ja-JP"/>
                  <a:t>(</a:t>
                </a:r>
                <a:r>
                  <a:rPr lang="en-US" altLang="en-US"/>
                  <a:t>m)</a:t>
                </a:r>
              </a:p>
            </c:rich>
          </c:tx>
          <c:layout>
            <c:manualLayout>
              <c:xMode val="edge"/>
              <c:yMode val="edge"/>
              <c:x val="2.8662420382165606E-2"/>
              <c:y val="0.37674467435756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7168"/>
        <c:crossesAt val="-40"/>
        <c:crossBetween val="midCat"/>
        <c:majorUnit val="1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481953290870485"/>
          <c:y val="0.3418890380637904"/>
          <c:w val="0.321656050955414"/>
          <c:h val="0.469767975299753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47625</xdr:colOff>
      <xdr:row>2</xdr:row>
      <xdr:rowOff>19050</xdr:rowOff>
    </xdr:from>
    <xdr:to>
      <xdr:col>25</xdr:col>
      <xdr:colOff>600075</xdr:colOff>
      <xdr:row>29</xdr:row>
      <xdr:rowOff>0</xdr:rowOff>
    </xdr:to>
    <xdr:graphicFrame macro="">
      <xdr:nvGraphicFramePr>
        <xdr:cNvPr id="10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38100</xdr:colOff>
      <xdr:row>30</xdr:row>
      <xdr:rowOff>9525</xdr:rowOff>
    </xdr:from>
    <xdr:to>
      <xdr:col>25</xdr:col>
      <xdr:colOff>590550</xdr:colOff>
      <xdr:row>56</xdr:row>
      <xdr:rowOff>142875</xdr:rowOff>
    </xdr:to>
    <xdr:graphicFrame macro="">
      <xdr:nvGraphicFramePr>
        <xdr:cNvPr id="10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0</xdr:colOff>
      <xdr:row>2</xdr:row>
      <xdr:rowOff>0</xdr:rowOff>
    </xdr:from>
    <xdr:to>
      <xdr:col>31</xdr:col>
      <xdr:colOff>552450</xdr:colOff>
      <xdr:row>28</xdr:row>
      <xdr:rowOff>133350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0</xdr:colOff>
      <xdr:row>30</xdr:row>
      <xdr:rowOff>0</xdr:rowOff>
    </xdr:from>
    <xdr:to>
      <xdr:col>31</xdr:col>
      <xdr:colOff>552450</xdr:colOff>
      <xdr:row>56</xdr:row>
      <xdr:rowOff>133350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tabSelected="1" workbookViewId="0"/>
  </sheetViews>
  <sheetFormatPr defaultRowHeight="12"/>
  <sheetData>
    <row r="2" spans="2:11">
      <c r="C2" s="16"/>
      <c r="D2" t="s">
        <v>135</v>
      </c>
    </row>
    <row r="4" spans="2:11">
      <c r="B4" t="s">
        <v>134</v>
      </c>
    </row>
    <row r="6" spans="2:11">
      <c r="C6" t="s">
        <v>137</v>
      </c>
    </row>
    <row r="7" spans="2:11">
      <c r="C7" s="18" t="s">
        <v>138</v>
      </c>
      <c r="D7" t="s">
        <v>143</v>
      </c>
    </row>
    <row r="8" spans="2:11">
      <c r="D8" t="s">
        <v>139</v>
      </c>
      <c r="J8" s="17"/>
      <c r="K8" t="s">
        <v>140</v>
      </c>
    </row>
    <row r="9" spans="2:11">
      <c r="D9" t="s">
        <v>141</v>
      </c>
    </row>
    <row r="11" spans="2:11">
      <c r="C11" s="18" t="s">
        <v>142</v>
      </c>
      <c r="D11" t="s">
        <v>144</v>
      </c>
    </row>
    <row r="13" spans="2:11">
      <c r="C13" t="s">
        <v>147</v>
      </c>
    </row>
    <row r="14" spans="2:11">
      <c r="C14" s="18" t="s">
        <v>145</v>
      </c>
      <c r="D14" t="s">
        <v>148</v>
      </c>
    </row>
    <row r="16" spans="2:11">
      <c r="C16" t="s">
        <v>137</v>
      </c>
    </row>
    <row r="17" spans="3:4">
      <c r="C17" s="18" t="s">
        <v>146</v>
      </c>
      <c r="D17" t="s">
        <v>149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6.2829999999999997E-2</v>
      </c>
      <c r="C2" s="1">
        <v>-8.7659999999999998E-5</v>
      </c>
    </row>
    <row r="3" spans="1:3">
      <c r="A3">
        <v>2</v>
      </c>
      <c r="B3" s="1">
        <v>6.1890000000000001E-2</v>
      </c>
      <c r="C3" s="1">
        <v>-8.7429999999999995E-5</v>
      </c>
    </row>
    <row r="4" spans="1:3">
      <c r="A4">
        <v>3</v>
      </c>
      <c r="B4" s="1">
        <v>6.0359999999999997E-2</v>
      </c>
      <c r="C4" s="1">
        <v>-8.6749999999999994E-5</v>
      </c>
    </row>
    <row r="5" spans="1:3">
      <c r="A5">
        <v>4</v>
      </c>
      <c r="B5" s="1">
        <v>5.8520000000000003E-2</v>
      </c>
      <c r="C5" s="1">
        <v>-8.5630000000000005E-5</v>
      </c>
    </row>
    <row r="6" spans="1:3">
      <c r="A6">
        <v>5</v>
      </c>
      <c r="B6" s="1">
        <v>5.6460000000000003E-2</v>
      </c>
      <c r="C6" s="1">
        <v>-8.4099999999999998E-5</v>
      </c>
    </row>
    <row r="7" spans="1:3">
      <c r="A7">
        <v>6</v>
      </c>
      <c r="B7" s="1">
        <v>5.407E-2</v>
      </c>
      <c r="C7" s="1">
        <v>-8.2249999999999993E-5</v>
      </c>
    </row>
    <row r="8" spans="1:3">
      <c r="A8">
        <v>7</v>
      </c>
      <c r="B8" s="1">
        <v>5.169E-2</v>
      </c>
      <c r="C8" s="1">
        <v>-8.0049999999999994E-5</v>
      </c>
    </row>
    <row r="9" spans="1:3">
      <c r="A9">
        <v>8</v>
      </c>
      <c r="B9" s="1">
        <v>4.9279999999999997E-2</v>
      </c>
      <c r="C9" s="1">
        <v>-7.7529999999999998E-5</v>
      </c>
    </row>
    <row r="10" spans="1:3">
      <c r="A10">
        <v>9</v>
      </c>
      <c r="B10" s="1">
        <v>4.6829999999999997E-2</v>
      </c>
      <c r="C10" s="1">
        <v>-7.4690000000000005E-5</v>
      </c>
    </row>
    <row r="11" spans="1:3">
      <c r="A11">
        <v>10</v>
      </c>
      <c r="B11" s="1">
        <v>4.4450000000000003E-2</v>
      </c>
      <c r="C11" s="1">
        <v>-7.1580000000000002E-5</v>
      </c>
    </row>
    <row r="12" spans="1:3">
      <c r="A12">
        <v>11</v>
      </c>
      <c r="B12" s="1">
        <v>4.2130000000000001E-2</v>
      </c>
      <c r="C12" s="1">
        <v>-6.8219999999999994E-5</v>
      </c>
    </row>
    <row r="13" spans="1:3">
      <c r="A13">
        <v>12</v>
      </c>
      <c r="B13" s="1">
        <v>3.986E-2</v>
      </c>
      <c r="C13" s="1">
        <v>-6.4610000000000007E-5</v>
      </c>
    </row>
    <row r="14" spans="1:3">
      <c r="A14">
        <v>13</v>
      </c>
      <c r="B14" s="1">
        <v>3.7650000000000003E-2</v>
      </c>
      <c r="C14" s="1">
        <v>-6.0779999999999997E-5</v>
      </c>
    </row>
    <row r="15" spans="1:3">
      <c r="A15">
        <v>14</v>
      </c>
      <c r="B15" s="1">
        <v>3.5529999999999999E-2</v>
      </c>
      <c r="C15" s="1">
        <v>-5.6749999999999997E-5</v>
      </c>
    </row>
    <row r="16" spans="1:3">
      <c r="A16">
        <v>15</v>
      </c>
      <c r="B16" s="1">
        <v>3.3520000000000001E-2</v>
      </c>
      <c r="C16" s="1">
        <v>-5.2540000000000002E-5</v>
      </c>
    </row>
    <row r="17" spans="1:3">
      <c r="A17">
        <v>16</v>
      </c>
      <c r="B17" s="1">
        <v>2.9610000000000001E-2</v>
      </c>
      <c r="C17" s="1">
        <v>-4.8140000000000003E-5</v>
      </c>
    </row>
    <row r="18" spans="1:3">
      <c r="A18">
        <v>17</v>
      </c>
      <c r="B18" s="1">
        <v>2.5749999999999999E-2</v>
      </c>
      <c r="C18" s="1">
        <v>-4.3439999999999997E-5</v>
      </c>
    </row>
    <row r="19" spans="1:3">
      <c r="A19">
        <v>18</v>
      </c>
      <c r="B19" s="1">
        <v>2.2159999999999999E-2</v>
      </c>
      <c r="C19" s="1">
        <v>-3.8470000000000003E-5</v>
      </c>
    </row>
    <row r="20" spans="1:3">
      <c r="A20">
        <v>19</v>
      </c>
      <c r="B20" s="1">
        <v>-1.9769999999999999E-2</v>
      </c>
      <c r="C20" s="1">
        <v>-3.3290000000000001E-5</v>
      </c>
    </row>
    <row r="21" spans="1:3">
      <c r="A21">
        <v>20</v>
      </c>
      <c r="B21" s="1">
        <v>-1.9519999999999999E-2</v>
      </c>
      <c r="C21" s="1">
        <v>-2.5029999999999999E-5</v>
      </c>
    </row>
    <row r="22" spans="1:3">
      <c r="A22">
        <v>21</v>
      </c>
      <c r="B22" s="1">
        <v>-1.942E-2</v>
      </c>
      <c r="C22" s="1">
        <v>-1.6799999999999998E-5</v>
      </c>
    </row>
    <row r="23" spans="1:3">
      <c r="A23">
        <v>22</v>
      </c>
      <c r="B23" s="1">
        <v>-1.9400000000000001E-2</v>
      </c>
      <c r="C23" s="1">
        <v>-8.4950000000000008E-6</v>
      </c>
    </row>
    <row r="24" spans="1:3">
      <c r="A24">
        <v>23</v>
      </c>
      <c r="B24" s="1">
        <v>-1.941E-2</v>
      </c>
      <c r="C24" s="1">
        <v>1.9010000000000001E-6</v>
      </c>
    </row>
    <row r="25" spans="1:3">
      <c r="A25">
        <v>24</v>
      </c>
      <c r="B25" s="1">
        <v>6.2829999999999997E-2</v>
      </c>
      <c r="C25" s="1">
        <v>-8.7659999999999998E-5</v>
      </c>
    </row>
    <row r="26" spans="1:3">
      <c r="A26">
        <v>25</v>
      </c>
      <c r="B26" s="1">
        <v>6.1890000000000001E-2</v>
      </c>
      <c r="C26" s="1">
        <v>-8.7429999999999995E-5</v>
      </c>
    </row>
    <row r="27" spans="1:3">
      <c r="A27">
        <v>26</v>
      </c>
      <c r="B27" s="1">
        <v>6.0359999999999997E-2</v>
      </c>
      <c r="C27" s="1">
        <v>-8.6749999999999994E-5</v>
      </c>
    </row>
    <row r="28" spans="1:3">
      <c r="A28">
        <v>27</v>
      </c>
      <c r="B28" s="1">
        <v>5.8520000000000003E-2</v>
      </c>
      <c r="C28" s="1">
        <v>-8.5630000000000005E-5</v>
      </c>
    </row>
    <row r="29" spans="1:3">
      <c r="A29">
        <v>28</v>
      </c>
      <c r="B29" s="1">
        <v>5.6460000000000003E-2</v>
      </c>
      <c r="C29" s="1">
        <v>-8.4099999999999998E-5</v>
      </c>
    </row>
    <row r="30" spans="1:3">
      <c r="A30">
        <v>29</v>
      </c>
      <c r="B30" s="1">
        <v>5.407E-2</v>
      </c>
      <c r="C30" s="1">
        <v>-8.2249999999999993E-5</v>
      </c>
    </row>
    <row r="31" spans="1:3">
      <c r="A31">
        <v>30</v>
      </c>
      <c r="B31" s="1">
        <v>5.169E-2</v>
      </c>
      <c r="C31" s="1">
        <v>-8.0049999999999994E-5</v>
      </c>
    </row>
    <row r="32" spans="1:3">
      <c r="A32">
        <v>31</v>
      </c>
      <c r="B32" s="1">
        <v>4.9279999999999997E-2</v>
      </c>
      <c r="C32" s="1">
        <v>-7.7529999999999998E-5</v>
      </c>
    </row>
    <row r="33" spans="1:3">
      <c r="A33">
        <v>32</v>
      </c>
      <c r="B33" s="1">
        <v>4.6829999999999997E-2</v>
      </c>
      <c r="C33" s="1">
        <v>-7.4690000000000005E-5</v>
      </c>
    </row>
    <row r="34" spans="1:3">
      <c r="A34">
        <v>33</v>
      </c>
      <c r="B34" s="1">
        <v>4.4450000000000003E-2</v>
      </c>
      <c r="C34" s="1">
        <v>-7.1580000000000002E-5</v>
      </c>
    </row>
    <row r="35" spans="1:3">
      <c r="A35">
        <v>34</v>
      </c>
      <c r="B35" s="1">
        <v>4.2130000000000001E-2</v>
      </c>
      <c r="C35" s="1">
        <v>-6.8219999999999994E-5</v>
      </c>
    </row>
    <row r="36" spans="1:3">
      <c r="A36">
        <v>35</v>
      </c>
      <c r="B36" s="1">
        <v>3.986E-2</v>
      </c>
      <c r="C36" s="1">
        <v>-6.4610000000000007E-5</v>
      </c>
    </row>
    <row r="37" spans="1:3">
      <c r="A37">
        <v>36</v>
      </c>
      <c r="B37" s="1">
        <v>3.7650000000000003E-2</v>
      </c>
      <c r="C37" s="1">
        <v>-6.0779999999999997E-5</v>
      </c>
    </row>
    <row r="38" spans="1:3">
      <c r="A38">
        <v>37</v>
      </c>
      <c r="B38" s="1">
        <v>3.5529999999999999E-2</v>
      </c>
      <c r="C38" s="1">
        <v>-5.6749999999999997E-5</v>
      </c>
    </row>
    <row r="39" spans="1:3">
      <c r="A39">
        <v>38</v>
      </c>
      <c r="B39" s="1">
        <v>3.3520000000000001E-2</v>
      </c>
      <c r="C39" s="1">
        <v>-5.2540000000000002E-5</v>
      </c>
    </row>
    <row r="40" spans="1:3">
      <c r="A40">
        <v>39</v>
      </c>
      <c r="B40" s="1">
        <v>2.9610000000000001E-2</v>
      </c>
      <c r="C40" s="1">
        <v>-4.8140000000000003E-5</v>
      </c>
    </row>
    <row r="41" spans="1:3">
      <c r="A41">
        <v>40</v>
      </c>
      <c r="B41" s="1">
        <v>2.5749999999999999E-2</v>
      </c>
      <c r="C41" s="1">
        <v>-4.3439999999999997E-5</v>
      </c>
    </row>
    <row r="42" spans="1:3">
      <c r="A42">
        <v>41</v>
      </c>
      <c r="B42" s="1">
        <v>2.2159999999999999E-2</v>
      </c>
      <c r="C42" s="1">
        <v>-3.8470000000000003E-5</v>
      </c>
    </row>
    <row r="43" spans="1:3">
      <c r="A43">
        <v>42</v>
      </c>
      <c r="B43" s="1">
        <v>-1.9769999999999999E-2</v>
      </c>
      <c r="C43" s="1">
        <v>-3.3290000000000001E-5</v>
      </c>
    </row>
    <row r="44" spans="1:3">
      <c r="A44">
        <v>43</v>
      </c>
      <c r="B44" s="1">
        <v>-1.9519999999999999E-2</v>
      </c>
      <c r="C44" s="1">
        <v>-2.5029999999999999E-5</v>
      </c>
    </row>
    <row r="45" spans="1:3">
      <c r="A45">
        <v>44</v>
      </c>
      <c r="B45" s="1">
        <v>-1.942E-2</v>
      </c>
      <c r="C45" s="1">
        <v>-1.6799999999999998E-5</v>
      </c>
    </row>
    <row r="46" spans="1:3">
      <c r="A46">
        <v>45</v>
      </c>
      <c r="B46" s="1">
        <v>-1.9400000000000001E-2</v>
      </c>
      <c r="C46" s="1">
        <v>-8.4950000000000008E-6</v>
      </c>
    </row>
    <row r="47" spans="1:3">
      <c r="A47">
        <v>46</v>
      </c>
      <c r="B47" s="1">
        <v>-1.941E-2</v>
      </c>
      <c r="C47" s="1">
        <v>1.9010000000000001E-6</v>
      </c>
    </row>
    <row r="48" spans="1:3">
      <c r="A48">
        <v>47</v>
      </c>
      <c r="B48" s="1">
        <v>6.1670000000000003E-2</v>
      </c>
      <c r="C48" s="1">
        <v>-2.4420000000000003E-4</v>
      </c>
    </row>
    <row r="49" spans="1:3">
      <c r="A49">
        <v>48</v>
      </c>
      <c r="B49" s="1">
        <v>6.148E-2</v>
      </c>
      <c r="C49" s="1">
        <v>-2.3020000000000001E-4</v>
      </c>
    </row>
    <row r="50" spans="1:3">
      <c r="A50">
        <v>49</v>
      </c>
      <c r="B50" s="1">
        <v>6.1159999999999999E-2</v>
      </c>
      <c r="C50" s="1">
        <v>-2.0599999999999999E-4</v>
      </c>
    </row>
    <row r="51" spans="1:3">
      <c r="A51">
        <v>50</v>
      </c>
      <c r="B51" s="1">
        <v>6.0740000000000002E-2</v>
      </c>
      <c r="C51" s="1">
        <v>-1.752E-4</v>
      </c>
    </row>
    <row r="52" spans="1:3">
      <c r="A52">
        <v>51</v>
      </c>
      <c r="B52" s="1">
        <v>6.0159999999999998E-2</v>
      </c>
      <c r="C52" s="1">
        <v>-1.74E-4</v>
      </c>
    </row>
    <row r="53" spans="1:3">
      <c r="A53">
        <v>52</v>
      </c>
      <c r="B53" s="1">
        <v>5.9409999999999998E-2</v>
      </c>
      <c r="C53" s="1">
        <v>-1.7249999999999999E-4</v>
      </c>
    </row>
    <row r="54" spans="1:3">
      <c r="A54">
        <v>53</v>
      </c>
      <c r="B54" s="1">
        <v>5.8279999999999998E-2</v>
      </c>
      <c r="C54" s="1">
        <v>-1.7019999999999999E-4</v>
      </c>
    </row>
    <row r="55" spans="1:3">
      <c r="A55">
        <v>54</v>
      </c>
      <c r="B55" s="1">
        <v>5.6939999999999998E-2</v>
      </c>
      <c r="C55" s="1">
        <v>-1.674E-4</v>
      </c>
    </row>
    <row r="56" spans="1:3">
      <c r="A56">
        <v>55</v>
      </c>
      <c r="B56" s="1">
        <v>5.5419999999999997E-2</v>
      </c>
      <c r="C56" s="1">
        <v>-1.6420000000000001E-4</v>
      </c>
    </row>
    <row r="57" spans="1:3">
      <c r="A57">
        <v>56</v>
      </c>
      <c r="B57" s="1">
        <v>5.3809999999999997E-2</v>
      </c>
      <c r="C57" s="1">
        <v>-1.606E-4</v>
      </c>
    </row>
    <row r="58" spans="1:3">
      <c r="A58">
        <v>57</v>
      </c>
      <c r="B58" s="1">
        <v>5.2729999999999999E-2</v>
      </c>
      <c r="C58" s="1">
        <v>-1.582E-4</v>
      </c>
    </row>
    <row r="59" spans="1:3">
      <c r="A59">
        <v>58</v>
      </c>
      <c r="B59" s="1">
        <v>5.1470000000000002E-2</v>
      </c>
      <c r="C59" s="1">
        <v>-1.5550000000000001E-4</v>
      </c>
    </row>
    <row r="60" spans="1:3">
      <c r="A60">
        <v>59</v>
      </c>
      <c r="B60" s="1">
        <v>5.0180000000000002E-2</v>
      </c>
      <c r="C60" s="1">
        <v>-1.526E-4</v>
      </c>
    </row>
    <row r="61" spans="1:3">
      <c r="A61">
        <v>60</v>
      </c>
      <c r="B61" s="1">
        <v>4.8869999999999997E-2</v>
      </c>
      <c r="C61" s="1">
        <v>-1.496E-4</v>
      </c>
    </row>
    <row r="62" spans="1:3">
      <c r="A62">
        <v>61</v>
      </c>
      <c r="B62" s="1">
        <v>4.7559999999999998E-2</v>
      </c>
      <c r="C62" s="1">
        <v>-1.4640000000000001E-4</v>
      </c>
    </row>
    <row r="63" spans="1:3">
      <c r="A63">
        <v>62</v>
      </c>
      <c r="B63" s="1">
        <v>4.623E-2</v>
      </c>
      <c r="C63" s="1">
        <v>-1.4329999999999999E-4</v>
      </c>
    </row>
    <row r="64" spans="1:3">
      <c r="A64">
        <v>63</v>
      </c>
      <c r="B64" s="1">
        <v>4.4889999999999999E-2</v>
      </c>
      <c r="C64" s="1">
        <v>-1.3999999999999999E-4</v>
      </c>
    </row>
    <row r="65" spans="1:3">
      <c r="A65">
        <v>64</v>
      </c>
      <c r="B65" s="1">
        <v>4.3810000000000002E-2</v>
      </c>
      <c r="C65" s="1">
        <v>-1.373E-4</v>
      </c>
    </row>
    <row r="66" spans="1:3">
      <c r="A66">
        <v>65</v>
      </c>
      <c r="B66" s="1">
        <v>4.2720000000000001E-2</v>
      </c>
      <c r="C66" s="1">
        <v>-1.3459999999999999E-4</v>
      </c>
    </row>
    <row r="67" spans="1:3">
      <c r="A67">
        <v>66</v>
      </c>
      <c r="B67" s="1">
        <v>4.1840000000000002E-2</v>
      </c>
      <c r="C67" s="1">
        <v>-1.304E-4</v>
      </c>
    </row>
    <row r="68" spans="1:3">
      <c r="A68">
        <v>67</v>
      </c>
      <c r="B68" s="1">
        <v>4.0960000000000003E-2</v>
      </c>
      <c r="C68" s="1">
        <v>-1.262E-4</v>
      </c>
    </row>
    <row r="69" spans="1:3">
      <c r="A69">
        <v>68</v>
      </c>
      <c r="B69" s="1">
        <v>4.0079999999999998E-2</v>
      </c>
      <c r="C69" s="1">
        <v>-1.2180000000000001E-4</v>
      </c>
    </row>
    <row r="70" spans="1:3">
      <c r="A70">
        <v>69</v>
      </c>
      <c r="B70" s="1">
        <v>3.9210000000000002E-2</v>
      </c>
      <c r="C70" s="1">
        <v>-1.1739999999999999E-4</v>
      </c>
    </row>
    <row r="71" spans="1:3">
      <c r="A71">
        <v>70</v>
      </c>
      <c r="B71" s="1">
        <v>3.8300000000000001E-2</v>
      </c>
      <c r="C71" s="1">
        <v>-1.1290000000000001E-4</v>
      </c>
    </row>
    <row r="72" spans="1:3">
      <c r="A72">
        <v>71</v>
      </c>
      <c r="B72" s="1">
        <v>3.7400000000000003E-2</v>
      </c>
      <c r="C72" s="1">
        <v>-1.0840000000000001E-4</v>
      </c>
    </row>
    <row r="73" spans="1:3">
      <c r="A73">
        <v>72</v>
      </c>
      <c r="B73" s="1">
        <v>3.653E-2</v>
      </c>
      <c r="C73" s="1">
        <v>-1.038E-4</v>
      </c>
    </row>
    <row r="74" spans="1:3">
      <c r="A74">
        <v>73</v>
      </c>
      <c r="B74" s="1">
        <v>-3.6060000000000002E-2</v>
      </c>
      <c r="C74" s="1">
        <v>-9.9129999999999994E-5</v>
      </c>
    </row>
    <row r="75" spans="1:3">
      <c r="A75">
        <v>74</v>
      </c>
      <c r="B75" s="1">
        <v>-3.5650000000000001E-2</v>
      </c>
      <c r="C75" s="1">
        <v>-9.4370000000000006E-5</v>
      </c>
    </row>
    <row r="76" spans="1:3">
      <c r="A76">
        <v>75</v>
      </c>
      <c r="B76" s="1">
        <v>-3.5270000000000003E-2</v>
      </c>
      <c r="C76" s="1">
        <v>-8.9549999999999995E-5</v>
      </c>
    </row>
    <row r="77" spans="1:3">
      <c r="A77">
        <v>76</v>
      </c>
      <c r="B77" s="1">
        <v>-3.4889999999999997E-2</v>
      </c>
      <c r="C77" s="1">
        <v>-8.4660000000000006E-5</v>
      </c>
    </row>
    <row r="78" spans="1:3">
      <c r="A78">
        <v>77</v>
      </c>
      <c r="B78" s="1">
        <v>-3.4529999999999998E-2</v>
      </c>
      <c r="C78" s="1">
        <v>-7.9699999999999999E-5</v>
      </c>
    </row>
    <row r="79" spans="1:3">
      <c r="A79">
        <v>78</v>
      </c>
      <c r="B79" s="1">
        <v>-3.4180000000000002E-2</v>
      </c>
      <c r="C79" s="1">
        <v>-7.4679999999999996E-5</v>
      </c>
    </row>
    <row r="80" spans="1:3">
      <c r="A80">
        <v>79</v>
      </c>
      <c r="B80" s="1">
        <v>-3.3829999999999999E-2</v>
      </c>
      <c r="C80" s="1">
        <v>-6.9590000000000003E-5</v>
      </c>
    </row>
    <row r="81" spans="1:3">
      <c r="A81">
        <v>80</v>
      </c>
      <c r="B81" s="1">
        <v>-3.2059999999999998E-2</v>
      </c>
      <c r="C81" s="1">
        <v>-6.1389999999999993E-5</v>
      </c>
    </row>
    <row r="82" spans="1:3">
      <c r="A82">
        <v>81</v>
      </c>
      <c r="B82" s="1">
        <v>-3.039E-2</v>
      </c>
      <c r="C82" s="1">
        <v>-5.3050000000000002E-5</v>
      </c>
    </row>
    <row r="83" spans="1:3">
      <c r="A83">
        <v>82</v>
      </c>
      <c r="B83" s="1">
        <v>-2.894E-2</v>
      </c>
      <c r="C83" s="1">
        <v>-4.4610000000000001E-5</v>
      </c>
    </row>
    <row r="84" spans="1:3">
      <c r="A84">
        <v>83</v>
      </c>
      <c r="B84" s="1">
        <v>-2.7969999999999998E-2</v>
      </c>
      <c r="C84" s="1">
        <v>-3.6130000000000001E-5</v>
      </c>
    </row>
    <row r="85" spans="1:3">
      <c r="A85">
        <v>84</v>
      </c>
      <c r="B85" s="1">
        <v>-2.793E-2</v>
      </c>
      <c r="C85" s="1">
        <v>-2.707E-5</v>
      </c>
    </row>
    <row r="86" spans="1:3">
      <c r="A86">
        <v>85</v>
      </c>
      <c r="B86" s="1">
        <v>-2.7890000000000002E-2</v>
      </c>
      <c r="C86" s="1">
        <v>-1.808E-5</v>
      </c>
    </row>
    <row r="87" spans="1:3">
      <c r="A87">
        <v>86</v>
      </c>
      <c r="B87" s="1">
        <v>-2.784E-2</v>
      </c>
      <c r="C87" s="1">
        <v>-9.1949999999999992E-6</v>
      </c>
    </row>
    <row r="88" spans="1:3">
      <c r="A88">
        <v>87</v>
      </c>
      <c r="B88" s="1">
        <v>-2.7810000000000001E-2</v>
      </c>
      <c r="C88" s="1">
        <v>4.4129999999999999E-6</v>
      </c>
    </row>
    <row r="89" spans="1:3">
      <c r="A89">
        <v>88</v>
      </c>
      <c r="B89" s="1">
        <v>6.1670000000000003E-2</v>
      </c>
      <c r="C89" s="1">
        <v>-2.4420000000000003E-4</v>
      </c>
    </row>
    <row r="90" spans="1:3">
      <c r="A90">
        <v>89</v>
      </c>
      <c r="B90" s="1">
        <v>6.148E-2</v>
      </c>
      <c r="C90" s="1">
        <v>-2.3020000000000001E-4</v>
      </c>
    </row>
    <row r="91" spans="1:3">
      <c r="A91">
        <v>90</v>
      </c>
      <c r="B91" s="1">
        <v>6.1159999999999999E-2</v>
      </c>
      <c r="C91" s="1">
        <v>-2.0599999999999999E-4</v>
      </c>
    </row>
    <row r="92" spans="1:3">
      <c r="A92">
        <v>91</v>
      </c>
      <c r="B92" s="1">
        <v>6.0740000000000002E-2</v>
      </c>
      <c r="C92" s="1">
        <v>-1.752E-4</v>
      </c>
    </row>
    <row r="93" spans="1:3">
      <c r="A93">
        <v>92</v>
      </c>
      <c r="B93" s="1">
        <v>6.0159999999999998E-2</v>
      </c>
      <c r="C93" s="1">
        <v>-1.74E-4</v>
      </c>
    </row>
    <row r="94" spans="1:3">
      <c r="A94">
        <v>93</v>
      </c>
      <c r="B94" s="1">
        <v>5.9409999999999998E-2</v>
      </c>
      <c r="C94" s="1">
        <v>-1.7249999999999999E-4</v>
      </c>
    </row>
    <row r="95" spans="1:3">
      <c r="A95">
        <v>94</v>
      </c>
      <c r="B95" s="1">
        <v>5.8279999999999998E-2</v>
      </c>
      <c r="C95" s="1">
        <v>-1.7019999999999999E-4</v>
      </c>
    </row>
    <row r="96" spans="1:3">
      <c r="A96">
        <v>95</v>
      </c>
      <c r="B96" s="1">
        <v>5.6939999999999998E-2</v>
      </c>
      <c r="C96" s="1">
        <v>-1.674E-4</v>
      </c>
    </row>
    <row r="97" spans="1:3">
      <c r="A97">
        <v>96</v>
      </c>
      <c r="B97" s="1">
        <v>5.5419999999999997E-2</v>
      </c>
      <c r="C97" s="1">
        <v>-1.6420000000000001E-4</v>
      </c>
    </row>
    <row r="98" spans="1:3">
      <c r="A98">
        <v>97</v>
      </c>
      <c r="B98" s="1">
        <v>5.3809999999999997E-2</v>
      </c>
      <c r="C98" s="1">
        <v>-1.606E-4</v>
      </c>
    </row>
    <row r="99" spans="1:3">
      <c r="A99">
        <v>98</v>
      </c>
      <c r="B99" s="1">
        <v>5.2729999999999999E-2</v>
      </c>
      <c r="C99" s="1">
        <v>-1.582E-4</v>
      </c>
    </row>
    <row r="100" spans="1:3">
      <c r="A100">
        <v>99</v>
      </c>
      <c r="B100" s="1">
        <v>5.1470000000000002E-2</v>
      </c>
      <c r="C100" s="1">
        <v>-1.5550000000000001E-4</v>
      </c>
    </row>
    <row r="101" spans="1:3">
      <c r="A101">
        <v>100</v>
      </c>
      <c r="B101" s="1">
        <v>5.0180000000000002E-2</v>
      </c>
      <c r="C101" s="1">
        <v>-1.526E-4</v>
      </c>
    </row>
    <row r="102" spans="1:3">
      <c r="A102">
        <v>101</v>
      </c>
      <c r="B102" s="1">
        <v>4.8869999999999997E-2</v>
      </c>
      <c r="C102" s="1">
        <v>-1.496E-4</v>
      </c>
    </row>
    <row r="103" spans="1:3">
      <c r="A103">
        <v>102</v>
      </c>
      <c r="B103" s="1">
        <v>4.7559999999999998E-2</v>
      </c>
      <c r="C103" s="1">
        <v>-1.4640000000000001E-4</v>
      </c>
    </row>
    <row r="104" spans="1:3">
      <c r="A104">
        <v>103</v>
      </c>
      <c r="B104" s="1">
        <v>4.623E-2</v>
      </c>
      <c r="C104" s="1">
        <v>-1.4329999999999999E-4</v>
      </c>
    </row>
    <row r="105" spans="1:3">
      <c r="A105">
        <v>104</v>
      </c>
      <c r="B105" s="1">
        <v>4.4889999999999999E-2</v>
      </c>
      <c r="C105" s="1">
        <v>-1.3999999999999999E-4</v>
      </c>
    </row>
    <row r="106" spans="1:3">
      <c r="A106">
        <v>105</v>
      </c>
      <c r="B106" s="1">
        <v>4.3810000000000002E-2</v>
      </c>
      <c r="C106" s="1">
        <v>-1.373E-4</v>
      </c>
    </row>
    <row r="107" spans="1:3">
      <c r="A107">
        <v>106</v>
      </c>
      <c r="B107" s="1">
        <v>4.2720000000000001E-2</v>
      </c>
      <c r="C107" s="1">
        <v>-1.3459999999999999E-4</v>
      </c>
    </row>
    <row r="108" spans="1:3">
      <c r="A108">
        <v>107</v>
      </c>
      <c r="B108" s="1">
        <v>4.1840000000000002E-2</v>
      </c>
      <c r="C108" s="1">
        <v>-1.304E-4</v>
      </c>
    </row>
    <row r="109" spans="1:3">
      <c r="A109">
        <v>108</v>
      </c>
      <c r="B109" s="1">
        <v>4.0960000000000003E-2</v>
      </c>
      <c r="C109" s="1">
        <v>-1.262E-4</v>
      </c>
    </row>
    <row r="110" spans="1:3">
      <c r="A110">
        <v>109</v>
      </c>
      <c r="B110" s="1">
        <v>4.0079999999999998E-2</v>
      </c>
      <c r="C110" s="1">
        <v>-1.2180000000000001E-4</v>
      </c>
    </row>
    <row r="111" spans="1:3">
      <c r="A111">
        <v>110</v>
      </c>
      <c r="B111" s="1">
        <v>3.9210000000000002E-2</v>
      </c>
      <c r="C111" s="1">
        <v>-1.1739999999999999E-4</v>
      </c>
    </row>
    <row r="112" spans="1:3">
      <c r="A112">
        <v>111</v>
      </c>
      <c r="B112" s="1">
        <v>3.8300000000000001E-2</v>
      </c>
      <c r="C112" s="1">
        <v>-1.1290000000000001E-4</v>
      </c>
    </row>
    <row r="113" spans="1:3">
      <c r="A113">
        <v>112</v>
      </c>
      <c r="B113" s="1">
        <v>3.7400000000000003E-2</v>
      </c>
      <c r="C113" s="1">
        <v>-1.0840000000000001E-4</v>
      </c>
    </row>
    <row r="114" spans="1:3">
      <c r="A114">
        <v>113</v>
      </c>
      <c r="B114" s="1">
        <v>3.653E-2</v>
      </c>
      <c r="C114" s="1">
        <v>-1.038E-4</v>
      </c>
    </row>
    <row r="115" spans="1:3">
      <c r="A115">
        <v>114</v>
      </c>
      <c r="B115" s="1">
        <v>-3.6060000000000002E-2</v>
      </c>
      <c r="C115" s="1">
        <v>-9.9129999999999994E-5</v>
      </c>
    </row>
    <row r="116" spans="1:3">
      <c r="A116">
        <v>115</v>
      </c>
      <c r="B116" s="1">
        <v>-3.5650000000000001E-2</v>
      </c>
      <c r="C116" s="1">
        <v>-9.4370000000000006E-5</v>
      </c>
    </row>
    <row r="117" spans="1:3">
      <c r="A117">
        <v>116</v>
      </c>
      <c r="B117" s="1">
        <v>-3.5270000000000003E-2</v>
      </c>
      <c r="C117" s="1">
        <v>-8.9549999999999995E-5</v>
      </c>
    </row>
    <row r="118" spans="1:3">
      <c r="A118">
        <v>117</v>
      </c>
      <c r="B118" s="1">
        <v>-3.4889999999999997E-2</v>
      </c>
      <c r="C118" s="1">
        <v>-8.4660000000000006E-5</v>
      </c>
    </row>
    <row r="119" spans="1:3">
      <c r="A119">
        <v>118</v>
      </c>
      <c r="B119" s="1">
        <v>-3.4529999999999998E-2</v>
      </c>
      <c r="C119" s="1">
        <v>-7.9699999999999999E-5</v>
      </c>
    </row>
    <row r="120" spans="1:3">
      <c r="A120">
        <v>119</v>
      </c>
      <c r="B120" s="1">
        <v>-3.4180000000000002E-2</v>
      </c>
      <c r="C120" s="1">
        <v>-7.4679999999999996E-5</v>
      </c>
    </row>
    <row r="121" spans="1:3">
      <c r="A121">
        <v>120</v>
      </c>
      <c r="B121" s="1">
        <v>-3.3829999999999999E-2</v>
      </c>
      <c r="C121" s="1">
        <v>-6.9590000000000003E-5</v>
      </c>
    </row>
    <row r="122" spans="1:3">
      <c r="A122">
        <v>121</v>
      </c>
      <c r="B122" s="1">
        <v>-3.2059999999999998E-2</v>
      </c>
      <c r="C122" s="1">
        <v>-6.1389999999999993E-5</v>
      </c>
    </row>
    <row r="123" spans="1:3">
      <c r="A123">
        <v>122</v>
      </c>
      <c r="B123" s="1">
        <v>-3.039E-2</v>
      </c>
      <c r="C123" s="1">
        <v>-5.3050000000000002E-5</v>
      </c>
    </row>
    <row r="124" spans="1:3">
      <c r="A124">
        <v>123</v>
      </c>
      <c r="B124" s="1">
        <v>-2.894E-2</v>
      </c>
      <c r="C124" s="1">
        <v>-4.4610000000000001E-5</v>
      </c>
    </row>
    <row r="125" spans="1:3">
      <c r="A125">
        <v>124</v>
      </c>
      <c r="B125" s="1">
        <v>-2.7969999999999998E-2</v>
      </c>
      <c r="C125" s="1">
        <v>-3.6130000000000001E-5</v>
      </c>
    </row>
    <row r="126" spans="1:3">
      <c r="A126">
        <v>125</v>
      </c>
      <c r="B126" s="1">
        <v>-2.793E-2</v>
      </c>
      <c r="C126" s="1">
        <v>-2.707E-5</v>
      </c>
    </row>
    <row r="127" spans="1:3">
      <c r="A127">
        <v>126</v>
      </c>
      <c r="B127" s="1">
        <v>-2.7890000000000002E-2</v>
      </c>
      <c r="C127" s="1">
        <v>-1.808E-5</v>
      </c>
    </row>
    <row r="128" spans="1:3">
      <c r="A128">
        <v>127</v>
      </c>
      <c r="B128" s="1">
        <v>-2.784E-2</v>
      </c>
      <c r="C128" s="1">
        <v>-9.1949999999999992E-6</v>
      </c>
    </row>
    <row r="129" spans="1:3">
      <c r="A129">
        <v>128</v>
      </c>
      <c r="B129" s="1">
        <v>-2.7810000000000001E-2</v>
      </c>
      <c r="C129" s="1">
        <v>4.4129999999999999E-6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6.1620000000000001E-2</v>
      </c>
      <c r="C2" s="1">
        <v>-8.7369999999999999E-5</v>
      </c>
    </row>
    <row r="3" spans="1:3">
      <c r="A3">
        <v>2</v>
      </c>
      <c r="B3" s="1">
        <v>6.08E-2</v>
      </c>
      <c r="C3" s="1">
        <v>-8.7150000000000004E-5</v>
      </c>
    </row>
    <row r="4" spans="1:3">
      <c r="A4">
        <v>3</v>
      </c>
      <c r="B4" s="1">
        <v>5.9429999999999997E-2</v>
      </c>
      <c r="C4" s="1">
        <v>-8.6479999999999999E-5</v>
      </c>
    </row>
    <row r="5" spans="1:3">
      <c r="A5">
        <v>4</v>
      </c>
      <c r="B5" s="1">
        <v>5.772E-2</v>
      </c>
      <c r="C5" s="1">
        <v>-8.5379999999999999E-5</v>
      </c>
    </row>
    <row r="6" spans="1:3">
      <c r="A6">
        <v>5</v>
      </c>
      <c r="B6" s="1">
        <v>5.5800000000000002E-2</v>
      </c>
      <c r="C6" s="1">
        <v>-8.3869999999999995E-5</v>
      </c>
    </row>
    <row r="7" spans="1:3">
      <c r="A7">
        <v>6</v>
      </c>
      <c r="B7" s="1">
        <v>5.3629999999999997E-2</v>
      </c>
      <c r="C7" s="1">
        <v>-8.2050000000000002E-5</v>
      </c>
    </row>
    <row r="8" spans="1:3">
      <c r="A8">
        <v>7</v>
      </c>
      <c r="B8" s="1">
        <v>5.1409999999999997E-2</v>
      </c>
      <c r="C8" s="1">
        <v>-7.9889999999999996E-5</v>
      </c>
    </row>
    <row r="9" spans="1:3">
      <c r="A9">
        <v>8</v>
      </c>
      <c r="B9" s="1">
        <v>4.9090000000000002E-2</v>
      </c>
      <c r="C9" s="1">
        <v>-7.7399999999999998E-5</v>
      </c>
    </row>
    <row r="10" spans="1:3">
      <c r="A10">
        <v>9</v>
      </c>
      <c r="B10" s="1">
        <v>4.6760000000000003E-2</v>
      </c>
      <c r="C10" s="1">
        <v>-7.4610000000000006E-5</v>
      </c>
    </row>
    <row r="11" spans="1:3">
      <c r="A11">
        <v>10</v>
      </c>
      <c r="B11" s="1">
        <v>4.4479999999999999E-2</v>
      </c>
      <c r="C11" s="1">
        <v>-7.1530000000000001E-5</v>
      </c>
    </row>
    <row r="12" spans="1:3">
      <c r="A12">
        <v>11</v>
      </c>
      <c r="B12" s="1">
        <v>4.2229999999999997E-2</v>
      </c>
      <c r="C12" s="1">
        <v>-6.8200000000000004E-5</v>
      </c>
    </row>
    <row r="13" spans="1:3">
      <c r="A13">
        <v>12</v>
      </c>
      <c r="B13" s="1">
        <v>4.0030000000000003E-2</v>
      </c>
      <c r="C13" s="1">
        <v>-6.4629999999999996E-5</v>
      </c>
    </row>
    <row r="14" spans="1:3">
      <c r="A14">
        <v>13</v>
      </c>
      <c r="B14" s="1">
        <v>3.7870000000000001E-2</v>
      </c>
      <c r="C14" s="1">
        <v>-6.0819999999999997E-5</v>
      </c>
    </row>
    <row r="15" spans="1:3">
      <c r="A15">
        <v>14</v>
      </c>
      <c r="B15" s="1">
        <v>3.5790000000000002E-2</v>
      </c>
      <c r="C15" s="1">
        <v>-5.6820000000000001E-5</v>
      </c>
    </row>
    <row r="16" spans="1:3">
      <c r="A16">
        <v>15</v>
      </c>
      <c r="B16" s="1">
        <v>3.3799999999999997E-2</v>
      </c>
      <c r="C16" s="1">
        <v>-5.2620000000000001E-5</v>
      </c>
    </row>
    <row r="17" spans="1:3">
      <c r="A17">
        <v>16</v>
      </c>
      <c r="B17" s="1">
        <v>2.988E-2</v>
      </c>
      <c r="C17" s="1">
        <v>-4.8229999999999997E-5</v>
      </c>
    </row>
    <row r="18" spans="1:3">
      <c r="A18">
        <v>17</v>
      </c>
      <c r="B18" s="1">
        <v>2.6009999999999998E-2</v>
      </c>
      <c r="C18" s="1">
        <v>-4.3519999999999997E-5</v>
      </c>
    </row>
    <row r="19" spans="1:3">
      <c r="A19">
        <v>18</v>
      </c>
      <c r="B19" s="1">
        <v>2.24E-2</v>
      </c>
      <c r="C19" s="1">
        <v>-3.854E-5</v>
      </c>
    </row>
    <row r="20" spans="1:3">
      <c r="A20">
        <v>19</v>
      </c>
      <c r="B20" s="1">
        <v>-2.0119999999999999E-2</v>
      </c>
      <c r="C20" s="1">
        <v>-3.3340000000000003E-5</v>
      </c>
    </row>
    <row r="21" spans="1:3">
      <c r="A21">
        <v>20</v>
      </c>
      <c r="B21" s="1">
        <v>-1.985E-2</v>
      </c>
      <c r="C21" s="1">
        <v>-2.5049999999999999E-5</v>
      </c>
    </row>
    <row r="22" spans="1:3">
      <c r="A22">
        <v>21</v>
      </c>
      <c r="B22" s="1">
        <v>-1.9689999999999999E-2</v>
      </c>
      <c r="C22" s="1">
        <v>-1.681E-5</v>
      </c>
    </row>
    <row r="23" spans="1:3">
      <c r="A23">
        <v>22</v>
      </c>
      <c r="B23" s="1">
        <v>-1.967E-2</v>
      </c>
      <c r="C23" s="1">
        <v>-8.49E-6</v>
      </c>
    </row>
    <row r="24" spans="1:3">
      <c r="A24">
        <v>23</v>
      </c>
      <c r="B24" s="1">
        <v>-1.968E-2</v>
      </c>
      <c r="C24" s="1">
        <v>1.869E-6</v>
      </c>
    </row>
    <row r="25" spans="1:3">
      <c r="A25">
        <v>24</v>
      </c>
      <c r="B25" s="1">
        <v>6.1620000000000001E-2</v>
      </c>
      <c r="C25" s="1">
        <v>-8.7369999999999999E-5</v>
      </c>
    </row>
    <row r="26" spans="1:3">
      <c r="A26">
        <v>25</v>
      </c>
      <c r="B26" s="1">
        <v>6.08E-2</v>
      </c>
      <c r="C26" s="1">
        <v>-8.7150000000000004E-5</v>
      </c>
    </row>
    <row r="27" spans="1:3">
      <c r="A27">
        <v>26</v>
      </c>
      <c r="B27" s="1">
        <v>5.9429999999999997E-2</v>
      </c>
      <c r="C27" s="1">
        <v>-8.6479999999999999E-5</v>
      </c>
    </row>
    <row r="28" spans="1:3">
      <c r="A28">
        <v>27</v>
      </c>
      <c r="B28" s="1">
        <v>5.772E-2</v>
      </c>
      <c r="C28" s="1">
        <v>-8.5379999999999999E-5</v>
      </c>
    </row>
    <row r="29" spans="1:3">
      <c r="A29">
        <v>28</v>
      </c>
      <c r="B29" s="1">
        <v>5.5800000000000002E-2</v>
      </c>
      <c r="C29" s="1">
        <v>-8.3869999999999995E-5</v>
      </c>
    </row>
    <row r="30" spans="1:3">
      <c r="A30">
        <v>29</v>
      </c>
      <c r="B30" s="1">
        <v>5.3629999999999997E-2</v>
      </c>
      <c r="C30" s="1">
        <v>-8.2050000000000002E-5</v>
      </c>
    </row>
    <row r="31" spans="1:3">
      <c r="A31">
        <v>30</v>
      </c>
      <c r="B31" s="1">
        <v>5.1409999999999997E-2</v>
      </c>
      <c r="C31" s="1">
        <v>-7.9889999999999996E-5</v>
      </c>
    </row>
    <row r="32" spans="1:3">
      <c r="A32">
        <v>31</v>
      </c>
      <c r="B32" s="1">
        <v>4.9090000000000002E-2</v>
      </c>
      <c r="C32" s="1">
        <v>-7.7399999999999998E-5</v>
      </c>
    </row>
    <row r="33" spans="1:3">
      <c r="A33">
        <v>32</v>
      </c>
      <c r="B33" s="1">
        <v>4.6760000000000003E-2</v>
      </c>
      <c r="C33" s="1">
        <v>-7.4610000000000006E-5</v>
      </c>
    </row>
    <row r="34" spans="1:3">
      <c r="A34">
        <v>33</v>
      </c>
      <c r="B34" s="1">
        <v>4.4479999999999999E-2</v>
      </c>
      <c r="C34" s="1">
        <v>-7.1530000000000001E-5</v>
      </c>
    </row>
    <row r="35" spans="1:3">
      <c r="A35">
        <v>34</v>
      </c>
      <c r="B35" s="1">
        <v>4.2229999999999997E-2</v>
      </c>
      <c r="C35" s="1">
        <v>-6.8200000000000004E-5</v>
      </c>
    </row>
    <row r="36" spans="1:3">
      <c r="A36">
        <v>35</v>
      </c>
      <c r="B36" s="1">
        <v>4.0030000000000003E-2</v>
      </c>
      <c r="C36" s="1">
        <v>-6.4629999999999996E-5</v>
      </c>
    </row>
    <row r="37" spans="1:3">
      <c r="A37">
        <v>36</v>
      </c>
      <c r="B37" s="1">
        <v>3.7870000000000001E-2</v>
      </c>
      <c r="C37" s="1">
        <v>-6.0819999999999997E-5</v>
      </c>
    </row>
    <row r="38" spans="1:3">
      <c r="A38">
        <v>37</v>
      </c>
      <c r="B38" s="1">
        <v>3.5790000000000002E-2</v>
      </c>
      <c r="C38" s="1">
        <v>-5.6820000000000001E-5</v>
      </c>
    </row>
    <row r="39" spans="1:3">
      <c r="A39">
        <v>38</v>
      </c>
      <c r="B39" s="1">
        <v>3.3799999999999997E-2</v>
      </c>
      <c r="C39" s="1">
        <v>-5.2620000000000001E-5</v>
      </c>
    </row>
    <row r="40" spans="1:3">
      <c r="A40">
        <v>39</v>
      </c>
      <c r="B40" s="1">
        <v>2.988E-2</v>
      </c>
      <c r="C40" s="1">
        <v>-4.8229999999999997E-5</v>
      </c>
    </row>
    <row r="41" spans="1:3">
      <c r="A41">
        <v>40</v>
      </c>
      <c r="B41" s="1">
        <v>2.6009999999999998E-2</v>
      </c>
      <c r="C41" s="1">
        <v>-4.3519999999999997E-5</v>
      </c>
    </row>
    <row r="42" spans="1:3">
      <c r="A42">
        <v>41</v>
      </c>
      <c r="B42" s="1">
        <v>2.24E-2</v>
      </c>
      <c r="C42" s="1">
        <v>-3.854E-5</v>
      </c>
    </row>
    <row r="43" spans="1:3">
      <c r="A43">
        <v>42</v>
      </c>
      <c r="B43" s="1">
        <v>-2.0119999999999999E-2</v>
      </c>
      <c r="C43" s="1">
        <v>-3.3340000000000003E-5</v>
      </c>
    </row>
    <row r="44" spans="1:3">
      <c r="A44">
        <v>43</v>
      </c>
      <c r="B44" s="1">
        <v>-1.985E-2</v>
      </c>
      <c r="C44" s="1">
        <v>-2.5049999999999999E-5</v>
      </c>
    </row>
    <row r="45" spans="1:3">
      <c r="A45">
        <v>44</v>
      </c>
      <c r="B45" s="1">
        <v>-1.9689999999999999E-2</v>
      </c>
      <c r="C45" s="1">
        <v>-1.681E-5</v>
      </c>
    </row>
    <row r="46" spans="1:3">
      <c r="A46">
        <v>45</v>
      </c>
      <c r="B46" s="1">
        <v>-1.967E-2</v>
      </c>
      <c r="C46" s="1">
        <v>-8.49E-6</v>
      </c>
    </row>
    <row r="47" spans="1:3">
      <c r="A47">
        <v>46</v>
      </c>
      <c r="B47" s="1">
        <v>-1.968E-2</v>
      </c>
      <c r="C47" s="1">
        <v>1.869E-6</v>
      </c>
    </row>
    <row r="48" spans="1:3">
      <c r="A48">
        <v>47</v>
      </c>
      <c r="B48" s="1">
        <v>6.1370000000000001E-2</v>
      </c>
      <c r="C48" s="1">
        <v>-2.4149999999999999E-4</v>
      </c>
    </row>
    <row r="49" spans="1:3">
      <c r="A49">
        <v>48</v>
      </c>
      <c r="B49" s="1">
        <v>6.1190000000000001E-2</v>
      </c>
      <c r="C49" s="1">
        <v>-2.2780000000000001E-4</v>
      </c>
    </row>
    <row r="50" spans="1:3">
      <c r="A50">
        <v>49</v>
      </c>
      <c r="B50" s="1">
        <v>6.087E-2</v>
      </c>
      <c r="C50" s="1">
        <v>-2.0430000000000001E-4</v>
      </c>
    </row>
    <row r="51" spans="1:3">
      <c r="A51">
        <v>50</v>
      </c>
      <c r="B51" s="1">
        <v>6.046E-2</v>
      </c>
      <c r="C51" s="1">
        <v>-1.74E-4</v>
      </c>
    </row>
    <row r="52" spans="1:3">
      <c r="A52">
        <v>51</v>
      </c>
      <c r="B52" s="1">
        <v>5.9909999999999998E-2</v>
      </c>
      <c r="C52" s="1">
        <v>-1.729E-4</v>
      </c>
    </row>
    <row r="53" spans="1:3">
      <c r="A53">
        <v>52</v>
      </c>
      <c r="B53" s="1">
        <v>5.919E-2</v>
      </c>
      <c r="C53" s="1">
        <v>-1.7139999999999999E-4</v>
      </c>
    </row>
    <row r="54" spans="1:3">
      <c r="A54">
        <v>53</v>
      </c>
      <c r="B54" s="1">
        <v>5.808E-2</v>
      </c>
      <c r="C54" s="1">
        <v>-1.6919999999999999E-4</v>
      </c>
    </row>
    <row r="55" spans="1:3">
      <c r="A55">
        <v>54</v>
      </c>
      <c r="B55" s="1">
        <v>5.6750000000000002E-2</v>
      </c>
      <c r="C55" s="1">
        <v>-1.6640000000000001E-4</v>
      </c>
    </row>
    <row r="56" spans="1:3">
      <c r="A56">
        <v>55</v>
      </c>
      <c r="B56" s="1">
        <v>5.5239999999999997E-2</v>
      </c>
      <c r="C56" s="1">
        <v>-1.6330000000000001E-4</v>
      </c>
    </row>
    <row r="57" spans="1:3">
      <c r="A57">
        <v>56</v>
      </c>
      <c r="B57" s="1">
        <v>5.3659999999999999E-2</v>
      </c>
      <c r="C57" s="1">
        <v>-1.5970000000000001E-4</v>
      </c>
    </row>
    <row r="58" spans="1:3">
      <c r="A58">
        <v>57</v>
      </c>
      <c r="B58" s="1">
        <v>5.2589999999999998E-2</v>
      </c>
      <c r="C58" s="1">
        <v>-1.574E-4</v>
      </c>
    </row>
    <row r="59" spans="1:3">
      <c r="A59">
        <v>58</v>
      </c>
      <c r="B59" s="1">
        <v>5.1339999999999997E-2</v>
      </c>
      <c r="C59" s="1">
        <v>-1.5459999999999999E-4</v>
      </c>
    </row>
    <row r="60" spans="1:3">
      <c r="A60">
        <v>59</v>
      </c>
      <c r="B60" s="1">
        <v>5.006E-2</v>
      </c>
      <c r="C60" s="1">
        <v>-1.518E-4</v>
      </c>
    </row>
    <row r="61" spans="1:3">
      <c r="A61">
        <v>60</v>
      </c>
      <c r="B61" s="1">
        <v>4.8779999999999997E-2</v>
      </c>
      <c r="C61" s="1">
        <v>-1.4880000000000001E-4</v>
      </c>
    </row>
    <row r="62" spans="1:3">
      <c r="A62">
        <v>61</v>
      </c>
      <c r="B62" s="1">
        <v>4.7480000000000001E-2</v>
      </c>
      <c r="C62" s="1">
        <v>-1.4569999999999999E-4</v>
      </c>
    </row>
    <row r="63" spans="1:3">
      <c r="A63">
        <v>62</v>
      </c>
      <c r="B63" s="1">
        <v>4.6170000000000003E-2</v>
      </c>
      <c r="C63" s="1">
        <v>-1.426E-4</v>
      </c>
    </row>
    <row r="64" spans="1:3">
      <c r="A64">
        <v>63</v>
      </c>
      <c r="B64" s="1">
        <v>4.4850000000000001E-2</v>
      </c>
      <c r="C64" s="1">
        <v>-1.394E-4</v>
      </c>
    </row>
    <row r="65" spans="1:3">
      <c r="A65">
        <v>64</v>
      </c>
      <c r="B65" s="1">
        <v>4.3779999999999999E-2</v>
      </c>
      <c r="C65" s="1">
        <v>-1.3669999999999999E-4</v>
      </c>
    </row>
    <row r="66" spans="1:3">
      <c r="A66">
        <v>65</v>
      </c>
      <c r="B66" s="1">
        <v>4.2709999999999998E-2</v>
      </c>
      <c r="C66" s="1">
        <v>-1.34E-4</v>
      </c>
    </row>
    <row r="67" spans="1:3">
      <c r="A67">
        <v>66</v>
      </c>
      <c r="B67" s="1">
        <v>4.1829999999999999E-2</v>
      </c>
      <c r="C67" s="1">
        <v>-1.2980000000000001E-4</v>
      </c>
    </row>
    <row r="68" spans="1:3">
      <c r="A68">
        <v>67</v>
      </c>
      <c r="B68" s="1">
        <v>4.0960000000000003E-2</v>
      </c>
      <c r="C68" s="1">
        <v>-1.2559999999999999E-4</v>
      </c>
    </row>
    <row r="69" spans="1:3">
      <c r="A69">
        <v>68</v>
      </c>
      <c r="B69" s="1">
        <v>4.0090000000000001E-2</v>
      </c>
      <c r="C69" s="1">
        <v>-1.2129999999999999E-4</v>
      </c>
    </row>
    <row r="70" spans="1:3">
      <c r="A70">
        <v>69</v>
      </c>
      <c r="B70" s="1">
        <v>3.9230000000000001E-2</v>
      </c>
      <c r="C70" s="1">
        <v>-1.169E-4</v>
      </c>
    </row>
    <row r="71" spans="1:3">
      <c r="A71">
        <v>70</v>
      </c>
      <c r="B71" s="1">
        <v>3.8330000000000003E-2</v>
      </c>
      <c r="C71" s="1">
        <v>-1.125E-4</v>
      </c>
    </row>
    <row r="72" spans="1:3">
      <c r="A72">
        <v>71</v>
      </c>
      <c r="B72" s="1">
        <v>3.7440000000000001E-2</v>
      </c>
      <c r="C72" s="1">
        <v>-1.08E-4</v>
      </c>
    </row>
    <row r="73" spans="1:3">
      <c r="A73">
        <v>72</v>
      </c>
      <c r="B73" s="1">
        <v>3.6580000000000001E-2</v>
      </c>
      <c r="C73" s="1">
        <v>-1.0340000000000001E-4</v>
      </c>
    </row>
    <row r="74" spans="1:3">
      <c r="A74">
        <v>73</v>
      </c>
      <c r="B74" s="1">
        <v>-3.5999999999999997E-2</v>
      </c>
      <c r="C74" s="1">
        <v>-9.8740000000000007E-5</v>
      </c>
    </row>
    <row r="75" spans="1:3">
      <c r="A75">
        <v>74</v>
      </c>
      <c r="B75" s="1">
        <v>-3.5589999999999997E-2</v>
      </c>
      <c r="C75" s="1">
        <v>-9.4010000000000003E-5</v>
      </c>
    </row>
    <row r="76" spans="1:3">
      <c r="A76">
        <v>75</v>
      </c>
      <c r="B76" s="1">
        <v>-3.5200000000000002E-2</v>
      </c>
      <c r="C76" s="1">
        <v>-8.9190000000000005E-5</v>
      </c>
    </row>
    <row r="77" spans="1:3">
      <c r="A77">
        <v>76</v>
      </c>
      <c r="B77" s="1">
        <v>-3.4819999999999997E-2</v>
      </c>
      <c r="C77" s="1">
        <v>-8.4309999999999997E-5</v>
      </c>
    </row>
    <row r="78" spans="1:3">
      <c r="A78">
        <v>77</v>
      </c>
      <c r="B78" s="1">
        <v>-3.4450000000000001E-2</v>
      </c>
      <c r="C78" s="1">
        <v>-7.9369999999999994E-5</v>
      </c>
    </row>
    <row r="79" spans="1:3">
      <c r="A79">
        <v>78</v>
      </c>
      <c r="B79" s="1">
        <v>-3.4110000000000001E-2</v>
      </c>
      <c r="C79" s="1">
        <v>-7.4350000000000005E-5</v>
      </c>
    </row>
    <row r="80" spans="1:3">
      <c r="A80">
        <v>79</v>
      </c>
      <c r="B80" s="1">
        <v>-3.3770000000000001E-2</v>
      </c>
      <c r="C80" s="1">
        <v>-6.9270000000000006E-5</v>
      </c>
    </row>
    <row r="81" spans="1:3">
      <c r="A81">
        <v>80</v>
      </c>
      <c r="B81" s="1">
        <v>-3.2009999999999997E-2</v>
      </c>
      <c r="C81" s="1">
        <v>-6.1099999999999994E-5</v>
      </c>
    </row>
    <row r="82" spans="1:3">
      <c r="A82">
        <v>81</v>
      </c>
      <c r="B82" s="1">
        <v>-3.0360000000000002E-2</v>
      </c>
      <c r="C82" s="1">
        <v>-5.2779999999999999E-5</v>
      </c>
    </row>
    <row r="83" spans="1:3">
      <c r="A83">
        <v>82</v>
      </c>
      <c r="B83" s="1">
        <v>-2.8920000000000001E-2</v>
      </c>
      <c r="C83" s="1">
        <v>-4.4379999999999999E-5</v>
      </c>
    </row>
    <row r="84" spans="1:3">
      <c r="A84">
        <v>83</v>
      </c>
      <c r="B84" s="1">
        <v>-2.8070000000000001E-2</v>
      </c>
      <c r="C84" s="1">
        <v>-3.595E-5</v>
      </c>
    </row>
    <row r="85" spans="1:3">
      <c r="A85">
        <v>84</v>
      </c>
      <c r="B85" s="1">
        <v>-2.8029999999999999E-2</v>
      </c>
      <c r="C85" s="1">
        <v>-2.692E-5</v>
      </c>
    </row>
    <row r="86" spans="1:3">
      <c r="A86">
        <v>85</v>
      </c>
      <c r="B86" s="1">
        <v>-2.7990000000000001E-2</v>
      </c>
      <c r="C86" s="1">
        <v>-1.8E-5</v>
      </c>
    </row>
    <row r="87" spans="1:3">
      <c r="A87">
        <v>86</v>
      </c>
      <c r="B87" s="1">
        <v>-2.7949999999999999E-2</v>
      </c>
      <c r="C87" s="1">
        <v>-9.1640000000000007E-6</v>
      </c>
    </row>
    <row r="88" spans="1:3">
      <c r="A88">
        <v>87</v>
      </c>
      <c r="B88" s="1">
        <v>-2.7910000000000001E-2</v>
      </c>
      <c r="C88" s="1">
        <v>4.4139999999999996E-6</v>
      </c>
    </row>
    <row r="89" spans="1:3">
      <c r="A89">
        <v>88</v>
      </c>
      <c r="B89" s="1">
        <v>6.1370000000000001E-2</v>
      </c>
      <c r="C89" s="1">
        <v>-2.4149999999999999E-4</v>
      </c>
    </row>
    <row r="90" spans="1:3">
      <c r="A90">
        <v>89</v>
      </c>
      <c r="B90" s="1">
        <v>6.1190000000000001E-2</v>
      </c>
      <c r="C90" s="1">
        <v>-2.2780000000000001E-4</v>
      </c>
    </row>
    <row r="91" spans="1:3">
      <c r="A91">
        <v>90</v>
      </c>
      <c r="B91" s="1">
        <v>6.087E-2</v>
      </c>
      <c r="C91" s="1">
        <v>-2.0430000000000001E-4</v>
      </c>
    </row>
    <row r="92" spans="1:3">
      <c r="A92">
        <v>91</v>
      </c>
      <c r="B92" s="1">
        <v>6.046E-2</v>
      </c>
      <c r="C92" s="1">
        <v>-1.74E-4</v>
      </c>
    </row>
    <row r="93" spans="1:3">
      <c r="A93">
        <v>92</v>
      </c>
      <c r="B93" s="1">
        <v>5.9909999999999998E-2</v>
      </c>
      <c r="C93" s="1">
        <v>-1.729E-4</v>
      </c>
    </row>
    <row r="94" spans="1:3">
      <c r="A94">
        <v>93</v>
      </c>
      <c r="B94" s="1">
        <v>5.919E-2</v>
      </c>
      <c r="C94" s="1">
        <v>-1.7139999999999999E-4</v>
      </c>
    </row>
    <row r="95" spans="1:3">
      <c r="A95">
        <v>94</v>
      </c>
      <c r="B95" s="1">
        <v>5.808E-2</v>
      </c>
      <c r="C95" s="1">
        <v>-1.6919999999999999E-4</v>
      </c>
    </row>
    <row r="96" spans="1:3">
      <c r="A96">
        <v>95</v>
      </c>
      <c r="B96" s="1">
        <v>5.6750000000000002E-2</v>
      </c>
      <c r="C96" s="1">
        <v>-1.6640000000000001E-4</v>
      </c>
    </row>
    <row r="97" spans="1:3">
      <c r="A97">
        <v>96</v>
      </c>
      <c r="B97" s="1">
        <v>5.5239999999999997E-2</v>
      </c>
      <c r="C97" s="1">
        <v>-1.6330000000000001E-4</v>
      </c>
    </row>
    <row r="98" spans="1:3">
      <c r="A98">
        <v>97</v>
      </c>
      <c r="B98" s="1">
        <v>5.3659999999999999E-2</v>
      </c>
      <c r="C98" s="1">
        <v>-1.5970000000000001E-4</v>
      </c>
    </row>
    <row r="99" spans="1:3">
      <c r="A99">
        <v>98</v>
      </c>
      <c r="B99" s="1">
        <v>5.2589999999999998E-2</v>
      </c>
      <c r="C99" s="1">
        <v>-1.574E-4</v>
      </c>
    </row>
    <row r="100" spans="1:3">
      <c r="A100">
        <v>99</v>
      </c>
      <c r="B100" s="1">
        <v>5.1339999999999997E-2</v>
      </c>
      <c r="C100" s="1">
        <v>-1.5459999999999999E-4</v>
      </c>
    </row>
    <row r="101" spans="1:3">
      <c r="A101">
        <v>100</v>
      </c>
      <c r="B101" s="1">
        <v>5.006E-2</v>
      </c>
      <c r="C101" s="1">
        <v>-1.518E-4</v>
      </c>
    </row>
    <row r="102" spans="1:3">
      <c r="A102">
        <v>101</v>
      </c>
      <c r="B102" s="1">
        <v>4.8779999999999997E-2</v>
      </c>
      <c r="C102" s="1">
        <v>-1.4880000000000001E-4</v>
      </c>
    </row>
    <row r="103" spans="1:3">
      <c r="A103">
        <v>102</v>
      </c>
      <c r="B103" s="1">
        <v>4.7480000000000001E-2</v>
      </c>
      <c r="C103" s="1">
        <v>-1.4569999999999999E-4</v>
      </c>
    </row>
    <row r="104" spans="1:3">
      <c r="A104">
        <v>103</v>
      </c>
      <c r="B104" s="1">
        <v>4.6170000000000003E-2</v>
      </c>
      <c r="C104" s="1">
        <v>-1.426E-4</v>
      </c>
    </row>
    <row r="105" spans="1:3">
      <c r="A105">
        <v>104</v>
      </c>
      <c r="B105" s="1">
        <v>4.4850000000000001E-2</v>
      </c>
      <c r="C105" s="1">
        <v>-1.394E-4</v>
      </c>
    </row>
    <row r="106" spans="1:3">
      <c r="A106">
        <v>105</v>
      </c>
      <c r="B106" s="1">
        <v>4.3779999999999999E-2</v>
      </c>
      <c r="C106" s="1">
        <v>-1.3669999999999999E-4</v>
      </c>
    </row>
    <row r="107" spans="1:3">
      <c r="A107">
        <v>106</v>
      </c>
      <c r="B107" s="1">
        <v>4.2709999999999998E-2</v>
      </c>
      <c r="C107" s="1">
        <v>-1.34E-4</v>
      </c>
    </row>
    <row r="108" spans="1:3">
      <c r="A108">
        <v>107</v>
      </c>
      <c r="B108" s="1">
        <v>4.1829999999999999E-2</v>
      </c>
      <c r="C108" s="1">
        <v>-1.2980000000000001E-4</v>
      </c>
    </row>
    <row r="109" spans="1:3">
      <c r="A109">
        <v>108</v>
      </c>
      <c r="B109" s="1">
        <v>4.0960000000000003E-2</v>
      </c>
      <c r="C109" s="1">
        <v>-1.2559999999999999E-4</v>
      </c>
    </row>
    <row r="110" spans="1:3">
      <c r="A110">
        <v>109</v>
      </c>
      <c r="B110" s="1">
        <v>4.0090000000000001E-2</v>
      </c>
      <c r="C110" s="1">
        <v>-1.2129999999999999E-4</v>
      </c>
    </row>
    <row r="111" spans="1:3">
      <c r="A111">
        <v>110</v>
      </c>
      <c r="B111" s="1">
        <v>3.9230000000000001E-2</v>
      </c>
      <c r="C111" s="1">
        <v>-1.169E-4</v>
      </c>
    </row>
    <row r="112" spans="1:3">
      <c r="A112">
        <v>111</v>
      </c>
      <c r="B112" s="1">
        <v>3.8330000000000003E-2</v>
      </c>
      <c r="C112" s="1">
        <v>-1.125E-4</v>
      </c>
    </row>
    <row r="113" spans="1:3">
      <c r="A113">
        <v>112</v>
      </c>
      <c r="B113" s="1">
        <v>3.7440000000000001E-2</v>
      </c>
      <c r="C113" s="1">
        <v>-1.08E-4</v>
      </c>
    </row>
    <row r="114" spans="1:3">
      <c r="A114">
        <v>113</v>
      </c>
      <c r="B114" s="1">
        <v>3.6580000000000001E-2</v>
      </c>
      <c r="C114" s="1">
        <v>-1.0340000000000001E-4</v>
      </c>
    </row>
    <row r="115" spans="1:3">
      <c r="A115">
        <v>114</v>
      </c>
      <c r="B115" s="1">
        <v>-3.5999999999999997E-2</v>
      </c>
      <c r="C115" s="1">
        <v>-9.8740000000000007E-5</v>
      </c>
    </row>
    <row r="116" spans="1:3">
      <c r="A116">
        <v>115</v>
      </c>
      <c r="B116" s="1">
        <v>-3.5589999999999997E-2</v>
      </c>
      <c r="C116" s="1">
        <v>-9.4010000000000003E-5</v>
      </c>
    </row>
    <row r="117" spans="1:3">
      <c r="A117">
        <v>116</v>
      </c>
      <c r="B117" s="1">
        <v>-3.5200000000000002E-2</v>
      </c>
      <c r="C117" s="1">
        <v>-8.9190000000000005E-5</v>
      </c>
    </row>
    <row r="118" spans="1:3">
      <c r="A118">
        <v>117</v>
      </c>
      <c r="B118" s="1">
        <v>-3.4819999999999997E-2</v>
      </c>
      <c r="C118" s="1">
        <v>-8.4309999999999997E-5</v>
      </c>
    </row>
    <row r="119" spans="1:3">
      <c r="A119">
        <v>118</v>
      </c>
      <c r="B119" s="1">
        <v>-3.4450000000000001E-2</v>
      </c>
      <c r="C119" s="1">
        <v>-7.9369999999999994E-5</v>
      </c>
    </row>
    <row r="120" spans="1:3">
      <c r="A120">
        <v>119</v>
      </c>
      <c r="B120" s="1">
        <v>-3.4110000000000001E-2</v>
      </c>
      <c r="C120" s="1">
        <v>-7.4350000000000005E-5</v>
      </c>
    </row>
    <row r="121" spans="1:3">
      <c r="A121">
        <v>120</v>
      </c>
      <c r="B121" s="1">
        <v>-3.3770000000000001E-2</v>
      </c>
      <c r="C121" s="1">
        <v>-6.9270000000000006E-5</v>
      </c>
    </row>
    <row r="122" spans="1:3">
      <c r="A122">
        <v>121</v>
      </c>
      <c r="B122" s="1">
        <v>-3.2009999999999997E-2</v>
      </c>
      <c r="C122" s="1">
        <v>-6.1099999999999994E-5</v>
      </c>
    </row>
    <row r="123" spans="1:3">
      <c r="A123">
        <v>122</v>
      </c>
      <c r="B123" s="1">
        <v>-3.0360000000000002E-2</v>
      </c>
      <c r="C123" s="1">
        <v>-5.2779999999999999E-5</v>
      </c>
    </row>
    <row r="124" spans="1:3">
      <c r="A124">
        <v>123</v>
      </c>
      <c r="B124" s="1">
        <v>-2.8920000000000001E-2</v>
      </c>
      <c r="C124" s="1">
        <v>-4.4379999999999999E-5</v>
      </c>
    </row>
    <row r="125" spans="1:3">
      <c r="A125">
        <v>124</v>
      </c>
      <c r="B125" s="1">
        <v>-2.8070000000000001E-2</v>
      </c>
      <c r="C125" s="1">
        <v>-3.595E-5</v>
      </c>
    </row>
    <row r="126" spans="1:3">
      <c r="A126">
        <v>125</v>
      </c>
      <c r="B126" s="1">
        <v>-2.8029999999999999E-2</v>
      </c>
      <c r="C126" s="1">
        <v>-2.692E-5</v>
      </c>
    </row>
    <row r="127" spans="1:3">
      <c r="A127">
        <v>126</v>
      </c>
      <c r="B127" s="1">
        <v>-2.7990000000000001E-2</v>
      </c>
      <c r="C127" s="1">
        <v>-1.8E-5</v>
      </c>
    </row>
    <row r="128" spans="1:3">
      <c r="A128">
        <v>127</v>
      </c>
      <c r="B128" s="1">
        <v>-2.7949999999999999E-2</v>
      </c>
      <c r="C128" s="1">
        <v>-9.1640000000000007E-6</v>
      </c>
    </row>
    <row r="129" spans="1:3">
      <c r="A129">
        <v>128</v>
      </c>
      <c r="B129" s="1">
        <v>-2.7910000000000001E-2</v>
      </c>
      <c r="C129" s="1">
        <v>4.4139999999999996E-6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6.037E-2</v>
      </c>
      <c r="C2" s="1">
        <v>-8.7070000000000005E-5</v>
      </c>
    </row>
    <row r="3" spans="1:3">
      <c r="A3">
        <v>2</v>
      </c>
      <c r="B3" s="1">
        <v>5.9619999999999999E-2</v>
      </c>
      <c r="C3" s="1">
        <v>-8.6840000000000002E-5</v>
      </c>
    </row>
    <row r="4" spans="1:3">
      <c r="A4">
        <v>3</v>
      </c>
      <c r="B4" s="1">
        <v>5.8369999999999998E-2</v>
      </c>
      <c r="C4" s="1">
        <v>-8.6180000000000005E-5</v>
      </c>
    </row>
    <row r="5" spans="1:3">
      <c r="A5">
        <v>4</v>
      </c>
      <c r="B5" s="1">
        <v>5.6809999999999999E-2</v>
      </c>
      <c r="C5" s="1">
        <v>-8.5110000000000003E-5</v>
      </c>
    </row>
    <row r="6" spans="1:3">
      <c r="A6">
        <v>5</v>
      </c>
      <c r="B6" s="1">
        <v>5.5059999999999998E-2</v>
      </c>
      <c r="C6" s="1">
        <v>-8.3629999999999997E-5</v>
      </c>
    </row>
    <row r="7" spans="1:3">
      <c r="A7">
        <v>6</v>
      </c>
      <c r="B7" s="1">
        <v>5.3069999999999999E-2</v>
      </c>
      <c r="C7" s="1">
        <v>-8.1840000000000002E-5</v>
      </c>
    </row>
    <row r="8" spans="1:3">
      <c r="A8">
        <v>7</v>
      </c>
      <c r="B8" s="1">
        <v>5.0990000000000001E-2</v>
      </c>
      <c r="C8" s="1">
        <v>-7.9720000000000002E-5</v>
      </c>
    </row>
    <row r="9" spans="1:3">
      <c r="A9">
        <v>8</v>
      </c>
      <c r="B9" s="1">
        <v>4.8809999999999999E-2</v>
      </c>
      <c r="C9" s="1">
        <v>-7.7260000000000002E-5</v>
      </c>
    </row>
    <row r="10" spans="1:3">
      <c r="A10">
        <v>9</v>
      </c>
      <c r="B10" s="1">
        <v>4.6600000000000003E-2</v>
      </c>
      <c r="C10" s="1">
        <v>-7.4510000000000003E-5</v>
      </c>
    </row>
    <row r="11" spans="1:3">
      <c r="A11">
        <v>10</v>
      </c>
      <c r="B11" s="1">
        <v>4.4429999999999997E-2</v>
      </c>
      <c r="C11" s="1">
        <v>-7.148E-5</v>
      </c>
    </row>
    <row r="12" spans="1:3">
      <c r="A12">
        <v>11</v>
      </c>
      <c r="B12" s="1">
        <v>4.2279999999999998E-2</v>
      </c>
      <c r="C12" s="1">
        <v>-6.8180000000000001E-5</v>
      </c>
    </row>
    <row r="13" spans="1:3">
      <c r="A13">
        <v>12</v>
      </c>
      <c r="B13" s="1">
        <v>4.0140000000000002E-2</v>
      </c>
      <c r="C13" s="1">
        <v>-6.4649999999999999E-5</v>
      </c>
    </row>
    <row r="14" spans="1:3">
      <c r="A14">
        <v>13</v>
      </c>
      <c r="B14" s="1">
        <v>3.805E-2</v>
      </c>
      <c r="C14" s="1">
        <v>-6.088E-5</v>
      </c>
    </row>
    <row r="15" spans="1:3">
      <c r="A15">
        <v>14</v>
      </c>
      <c r="B15" s="1">
        <v>3.601E-2</v>
      </c>
      <c r="C15" s="1">
        <v>-5.6900000000000001E-5</v>
      </c>
    </row>
    <row r="16" spans="1:3">
      <c r="A16">
        <v>15</v>
      </c>
      <c r="B16" s="1">
        <v>3.4049999999999997E-2</v>
      </c>
      <c r="C16" s="1">
        <v>-5.2719999999999997E-5</v>
      </c>
    </row>
    <row r="17" spans="1:3">
      <c r="A17">
        <v>16</v>
      </c>
      <c r="B17" s="1">
        <v>3.015E-2</v>
      </c>
      <c r="C17" s="1">
        <v>-4.8340000000000001E-5</v>
      </c>
    </row>
    <row r="18" spans="1:3">
      <c r="A18">
        <v>17</v>
      </c>
      <c r="B18" s="1">
        <v>2.6280000000000001E-2</v>
      </c>
      <c r="C18" s="1">
        <v>-4.3640000000000002E-5</v>
      </c>
    </row>
    <row r="19" spans="1:3">
      <c r="A19">
        <v>18</v>
      </c>
      <c r="B19" s="1">
        <v>2.265E-2</v>
      </c>
      <c r="C19" s="1">
        <v>-3.8659999999999999E-5</v>
      </c>
    </row>
    <row r="20" spans="1:3">
      <c r="A20">
        <v>19</v>
      </c>
      <c r="B20" s="1">
        <v>-2.036E-2</v>
      </c>
      <c r="C20" s="1">
        <v>-3.345E-5</v>
      </c>
    </row>
    <row r="21" spans="1:3">
      <c r="A21">
        <v>20</v>
      </c>
      <c r="B21" s="1">
        <v>-2.0060000000000001E-2</v>
      </c>
      <c r="C21" s="1">
        <v>-2.5130000000000002E-5</v>
      </c>
    </row>
    <row r="22" spans="1:3">
      <c r="A22">
        <v>21</v>
      </c>
      <c r="B22" s="1">
        <v>-1.9900000000000001E-2</v>
      </c>
      <c r="C22" s="1">
        <v>-1.6840000000000001E-5</v>
      </c>
    </row>
    <row r="23" spans="1:3">
      <c r="A23">
        <v>22</v>
      </c>
      <c r="B23" s="1">
        <v>-1.9869999999999999E-2</v>
      </c>
      <c r="C23" s="1">
        <v>-8.5080000000000005E-6</v>
      </c>
    </row>
    <row r="24" spans="1:3">
      <c r="A24">
        <v>23</v>
      </c>
      <c r="B24" s="1">
        <v>-1.9869999999999999E-2</v>
      </c>
      <c r="C24" s="1">
        <v>1.8339999999999999E-6</v>
      </c>
    </row>
    <row r="25" spans="1:3">
      <c r="A25">
        <v>24</v>
      </c>
      <c r="B25" s="1">
        <v>6.037E-2</v>
      </c>
      <c r="C25" s="1">
        <v>-8.7070000000000005E-5</v>
      </c>
    </row>
    <row r="26" spans="1:3">
      <c r="A26">
        <v>25</v>
      </c>
      <c r="B26" s="1">
        <v>5.9619999999999999E-2</v>
      </c>
      <c r="C26" s="1">
        <v>-8.6840000000000002E-5</v>
      </c>
    </row>
    <row r="27" spans="1:3">
      <c r="A27">
        <v>26</v>
      </c>
      <c r="B27" s="1">
        <v>5.8369999999999998E-2</v>
      </c>
      <c r="C27" s="1">
        <v>-8.6180000000000005E-5</v>
      </c>
    </row>
    <row r="28" spans="1:3">
      <c r="A28">
        <v>27</v>
      </c>
      <c r="B28" s="1">
        <v>5.6809999999999999E-2</v>
      </c>
      <c r="C28" s="1">
        <v>-8.5110000000000003E-5</v>
      </c>
    </row>
    <row r="29" spans="1:3">
      <c r="A29">
        <v>28</v>
      </c>
      <c r="B29" s="1">
        <v>5.5059999999999998E-2</v>
      </c>
      <c r="C29" s="1">
        <v>-8.3629999999999997E-5</v>
      </c>
    </row>
    <row r="30" spans="1:3">
      <c r="A30">
        <v>29</v>
      </c>
      <c r="B30" s="1">
        <v>5.3069999999999999E-2</v>
      </c>
      <c r="C30" s="1">
        <v>-8.1840000000000002E-5</v>
      </c>
    </row>
    <row r="31" spans="1:3">
      <c r="A31">
        <v>30</v>
      </c>
      <c r="B31" s="1">
        <v>5.0990000000000001E-2</v>
      </c>
      <c r="C31" s="1">
        <v>-7.9720000000000002E-5</v>
      </c>
    </row>
    <row r="32" spans="1:3">
      <c r="A32">
        <v>31</v>
      </c>
      <c r="B32" s="1">
        <v>4.8809999999999999E-2</v>
      </c>
      <c r="C32" s="1">
        <v>-7.7260000000000002E-5</v>
      </c>
    </row>
    <row r="33" spans="1:3">
      <c r="A33">
        <v>32</v>
      </c>
      <c r="B33" s="1">
        <v>4.6600000000000003E-2</v>
      </c>
      <c r="C33" s="1">
        <v>-7.4510000000000003E-5</v>
      </c>
    </row>
    <row r="34" spans="1:3">
      <c r="A34">
        <v>33</v>
      </c>
      <c r="B34" s="1">
        <v>4.4429999999999997E-2</v>
      </c>
      <c r="C34" s="1">
        <v>-7.148E-5</v>
      </c>
    </row>
    <row r="35" spans="1:3">
      <c r="A35">
        <v>34</v>
      </c>
      <c r="B35" s="1">
        <v>4.2279999999999998E-2</v>
      </c>
      <c r="C35" s="1">
        <v>-6.8180000000000001E-5</v>
      </c>
    </row>
    <row r="36" spans="1:3">
      <c r="A36">
        <v>35</v>
      </c>
      <c r="B36" s="1">
        <v>4.0140000000000002E-2</v>
      </c>
      <c r="C36" s="1">
        <v>-6.4649999999999999E-5</v>
      </c>
    </row>
    <row r="37" spans="1:3">
      <c r="A37">
        <v>36</v>
      </c>
      <c r="B37" s="1">
        <v>3.805E-2</v>
      </c>
      <c r="C37" s="1">
        <v>-6.088E-5</v>
      </c>
    </row>
    <row r="38" spans="1:3">
      <c r="A38">
        <v>37</v>
      </c>
      <c r="B38" s="1">
        <v>3.601E-2</v>
      </c>
      <c r="C38" s="1">
        <v>-5.6900000000000001E-5</v>
      </c>
    </row>
    <row r="39" spans="1:3">
      <c r="A39">
        <v>38</v>
      </c>
      <c r="B39" s="1">
        <v>3.4049999999999997E-2</v>
      </c>
      <c r="C39" s="1">
        <v>-5.2719999999999997E-5</v>
      </c>
    </row>
    <row r="40" spans="1:3">
      <c r="A40">
        <v>39</v>
      </c>
      <c r="B40" s="1">
        <v>3.015E-2</v>
      </c>
      <c r="C40" s="1">
        <v>-4.8340000000000001E-5</v>
      </c>
    </row>
    <row r="41" spans="1:3">
      <c r="A41">
        <v>40</v>
      </c>
      <c r="B41" s="1">
        <v>2.6280000000000001E-2</v>
      </c>
      <c r="C41" s="1">
        <v>-4.3640000000000002E-5</v>
      </c>
    </row>
    <row r="42" spans="1:3">
      <c r="A42">
        <v>41</v>
      </c>
      <c r="B42" s="1">
        <v>2.265E-2</v>
      </c>
      <c r="C42" s="1">
        <v>-3.8659999999999999E-5</v>
      </c>
    </row>
    <row r="43" spans="1:3">
      <c r="A43">
        <v>42</v>
      </c>
      <c r="B43" s="1">
        <v>-2.036E-2</v>
      </c>
      <c r="C43" s="1">
        <v>-3.345E-5</v>
      </c>
    </row>
    <row r="44" spans="1:3">
      <c r="A44">
        <v>43</v>
      </c>
      <c r="B44" s="1">
        <v>-2.0060000000000001E-2</v>
      </c>
      <c r="C44" s="1">
        <v>-2.5130000000000002E-5</v>
      </c>
    </row>
    <row r="45" spans="1:3">
      <c r="A45">
        <v>44</v>
      </c>
      <c r="B45" s="1">
        <v>-1.9900000000000001E-2</v>
      </c>
      <c r="C45" s="1">
        <v>-1.6840000000000001E-5</v>
      </c>
    </row>
    <row r="46" spans="1:3">
      <c r="A46">
        <v>45</v>
      </c>
      <c r="B46" s="1">
        <v>-1.9869999999999999E-2</v>
      </c>
      <c r="C46" s="1">
        <v>-8.5080000000000005E-6</v>
      </c>
    </row>
    <row r="47" spans="1:3">
      <c r="A47">
        <v>46</v>
      </c>
      <c r="B47" s="1">
        <v>-1.9869999999999999E-2</v>
      </c>
      <c r="C47" s="1">
        <v>1.8339999999999999E-6</v>
      </c>
    </row>
    <row r="48" spans="1:3">
      <c r="A48">
        <v>47</v>
      </c>
      <c r="B48" s="1">
        <v>6.1080000000000002E-2</v>
      </c>
      <c r="C48" s="1">
        <v>-2.3910000000000001E-4</v>
      </c>
    </row>
    <row r="49" spans="1:3">
      <c r="A49">
        <v>48</v>
      </c>
      <c r="B49" s="1">
        <v>6.0909999999999999E-2</v>
      </c>
      <c r="C49" s="1">
        <v>-2.2570000000000001E-4</v>
      </c>
    </row>
    <row r="50" spans="1:3">
      <c r="A50">
        <v>49</v>
      </c>
      <c r="B50" s="1">
        <v>6.0600000000000001E-2</v>
      </c>
      <c r="C50" s="1">
        <v>-2.0249999999999999E-4</v>
      </c>
    </row>
    <row r="51" spans="1:3">
      <c r="A51">
        <v>50</v>
      </c>
      <c r="B51" s="1">
        <v>6.0220000000000003E-2</v>
      </c>
      <c r="C51" s="1">
        <v>-1.729E-4</v>
      </c>
    </row>
    <row r="52" spans="1:3">
      <c r="A52">
        <v>51</v>
      </c>
      <c r="B52" s="1">
        <v>5.9670000000000001E-2</v>
      </c>
      <c r="C52" s="1">
        <v>-1.718E-4</v>
      </c>
    </row>
    <row r="53" spans="1:3">
      <c r="A53">
        <v>52</v>
      </c>
      <c r="B53" s="1">
        <v>5.8959999999999999E-2</v>
      </c>
      <c r="C53" s="1">
        <v>-1.7029999999999999E-4</v>
      </c>
    </row>
    <row r="54" spans="1:3">
      <c r="A54">
        <v>53</v>
      </c>
      <c r="B54" s="1">
        <v>5.7860000000000002E-2</v>
      </c>
      <c r="C54" s="1">
        <v>-1.6809999999999999E-4</v>
      </c>
    </row>
    <row r="55" spans="1:3">
      <c r="A55">
        <v>54</v>
      </c>
      <c r="B55" s="1">
        <v>5.6550000000000003E-2</v>
      </c>
      <c r="C55" s="1">
        <v>-1.6540000000000001E-4</v>
      </c>
    </row>
    <row r="56" spans="1:3">
      <c r="A56">
        <v>55</v>
      </c>
      <c r="B56" s="1">
        <v>5.5079999999999997E-2</v>
      </c>
      <c r="C56" s="1">
        <v>-1.6229999999999999E-4</v>
      </c>
    </row>
    <row r="57" spans="1:3">
      <c r="A57">
        <v>56</v>
      </c>
      <c r="B57" s="1">
        <v>5.3499999999999999E-2</v>
      </c>
      <c r="C57" s="1">
        <v>-1.5880000000000001E-4</v>
      </c>
    </row>
    <row r="58" spans="1:3">
      <c r="A58">
        <v>57</v>
      </c>
      <c r="B58" s="1">
        <v>5.2440000000000001E-2</v>
      </c>
      <c r="C58" s="1">
        <v>-1.5650000000000001E-4</v>
      </c>
    </row>
    <row r="59" spans="1:3">
      <c r="A59">
        <v>58</v>
      </c>
      <c r="B59" s="1">
        <v>5.1220000000000002E-2</v>
      </c>
      <c r="C59" s="1">
        <v>-1.538E-4</v>
      </c>
    </row>
    <row r="60" spans="1:3">
      <c r="A60">
        <v>59</v>
      </c>
      <c r="B60" s="1">
        <v>4.9950000000000001E-2</v>
      </c>
      <c r="C60" s="1">
        <v>-1.5100000000000001E-4</v>
      </c>
    </row>
    <row r="61" spans="1:3">
      <c r="A61">
        <v>60</v>
      </c>
      <c r="B61" s="1">
        <v>4.8689999999999997E-2</v>
      </c>
      <c r="C61" s="1">
        <v>-1.4809999999999999E-4</v>
      </c>
    </row>
    <row r="62" spans="1:3">
      <c r="A62">
        <v>61</v>
      </c>
      <c r="B62" s="1">
        <v>4.7410000000000001E-2</v>
      </c>
      <c r="C62" s="1">
        <v>-1.45E-4</v>
      </c>
    </row>
    <row r="63" spans="1:3">
      <c r="A63">
        <v>62</v>
      </c>
      <c r="B63" s="1">
        <v>4.6120000000000001E-2</v>
      </c>
      <c r="C63" s="1">
        <v>-1.4190000000000001E-4</v>
      </c>
    </row>
    <row r="64" spans="1:3">
      <c r="A64">
        <v>63</v>
      </c>
      <c r="B64" s="1">
        <v>4.4819999999999999E-2</v>
      </c>
      <c r="C64" s="1">
        <v>-1.3870000000000001E-4</v>
      </c>
    </row>
    <row r="65" spans="1:3">
      <c r="A65">
        <v>64</v>
      </c>
      <c r="B65" s="1">
        <v>4.376E-2</v>
      </c>
      <c r="C65" s="1">
        <v>-1.361E-4</v>
      </c>
    </row>
    <row r="66" spans="1:3">
      <c r="A66">
        <v>65</v>
      </c>
      <c r="B66" s="1">
        <v>4.2709999999999998E-2</v>
      </c>
      <c r="C66" s="1">
        <v>-1.3339999999999999E-4</v>
      </c>
    </row>
    <row r="67" spans="1:3">
      <c r="A67">
        <v>66</v>
      </c>
      <c r="B67" s="1">
        <v>4.1829999999999999E-2</v>
      </c>
      <c r="C67" s="1">
        <v>-1.292E-4</v>
      </c>
    </row>
    <row r="68" spans="1:3">
      <c r="A68">
        <v>67</v>
      </c>
      <c r="B68" s="1">
        <v>4.0969999999999999E-2</v>
      </c>
      <c r="C68" s="1">
        <v>-1.25E-4</v>
      </c>
    </row>
    <row r="69" spans="1:3">
      <c r="A69">
        <v>68</v>
      </c>
      <c r="B69" s="1">
        <v>4.011E-2</v>
      </c>
      <c r="C69" s="1">
        <v>-1.208E-4</v>
      </c>
    </row>
    <row r="70" spans="1:3">
      <c r="A70">
        <v>69</v>
      </c>
      <c r="B70" s="1">
        <v>3.9260000000000003E-2</v>
      </c>
      <c r="C70" s="1">
        <v>-1.164E-4</v>
      </c>
    </row>
    <row r="71" spans="1:3">
      <c r="A71">
        <v>70</v>
      </c>
      <c r="B71" s="1">
        <v>3.8359999999999998E-2</v>
      </c>
      <c r="C71" s="1">
        <v>-1.12E-4</v>
      </c>
    </row>
    <row r="72" spans="1:3">
      <c r="A72">
        <v>71</v>
      </c>
      <c r="B72" s="1">
        <v>3.7490000000000002E-2</v>
      </c>
      <c r="C72" s="1">
        <v>-1.075E-4</v>
      </c>
    </row>
    <row r="73" spans="1:3">
      <c r="A73">
        <v>72</v>
      </c>
      <c r="B73" s="1">
        <v>3.662E-2</v>
      </c>
      <c r="C73" s="1">
        <v>-1.03E-4</v>
      </c>
    </row>
    <row r="74" spans="1:3">
      <c r="A74">
        <v>73</v>
      </c>
      <c r="B74" s="1">
        <v>-3.5959999999999999E-2</v>
      </c>
      <c r="C74" s="1">
        <v>-9.8339999999999997E-5</v>
      </c>
    </row>
    <row r="75" spans="1:3">
      <c r="A75">
        <v>74</v>
      </c>
      <c r="B75" s="1">
        <v>-3.5549999999999998E-2</v>
      </c>
      <c r="C75" s="1">
        <v>-9.3620000000000002E-5</v>
      </c>
    </row>
    <row r="76" spans="1:3">
      <c r="A76">
        <v>75</v>
      </c>
      <c r="B76" s="1">
        <v>-3.5150000000000001E-2</v>
      </c>
      <c r="C76" s="1">
        <v>-8.8819999999999993E-5</v>
      </c>
    </row>
    <row r="77" spans="1:3">
      <c r="A77">
        <v>76</v>
      </c>
      <c r="B77" s="1">
        <v>-3.4779999999999998E-2</v>
      </c>
      <c r="C77" s="1">
        <v>-8.3949999999999994E-5</v>
      </c>
    </row>
    <row r="78" spans="1:3">
      <c r="A78">
        <v>77</v>
      </c>
      <c r="B78" s="1">
        <v>-3.4419999999999999E-2</v>
      </c>
      <c r="C78" s="1">
        <v>-7.9019999999999999E-5</v>
      </c>
    </row>
    <row r="79" spans="1:3">
      <c r="A79">
        <v>78</v>
      </c>
      <c r="B79" s="1">
        <v>-3.4070000000000003E-2</v>
      </c>
      <c r="C79" s="1">
        <v>-7.4019999999999999E-5</v>
      </c>
    </row>
    <row r="80" spans="1:3">
      <c r="A80">
        <v>79</v>
      </c>
      <c r="B80" s="1">
        <v>-3.3739999999999999E-2</v>
      </c>
      <c r="C80" s="1">
        <v>-6.8960000000000004E-5</v>
      </c>
    </row>
    <row r="81" spans="1:3">
      <c r="A81">
        <v>80</v>
      </c>
      <c r="B81" s="1">
        <v>-3.1980000000000001E-2</v>
      </c>
      <c r="C81" s="1">
        <v>-6.0800000000000001E-5</v>
      </c>
    </row>
    <row r="82" spans="1:3">
      <c r="A82">
        <v>81</v>
      </c>
      <c r="B82" s="1">
        <v>-3.0339999999999999E-2</v>
      </c>
      <c r="C82" s="1">
        <v>-5.2509999999999997E-5</v>
      </c>
    </row>
    <row r="83" spans="1:3">
      <c r="A83">
        <v>82</v>
      </c>
      <c r="B83" s="1">
        <v>-2.8920000000000001E-2</v>
      </c>
      <c r="C83" s="1">
        <v>-4.4129999999999999E-5</v>
      </c>
    </row>
    <row r="84" spans="1:3">
      <c r="A84">
        <v>83</v>
      </c>
      <c r="B84" s="1">
        <v>-2.8170000000000001E-2</v>
      </c>
      <c r="C84" s="1">
        <v>-3.5729999999999998E-5</v>
      </c>
    </row>
    <row r="85" spans="1:3">
      <c r="A85">
        <v>84</v>
      </c>
      <c r="B85" s="1">
        <v>-2.8129999999999999E-2</v>
      </c>
      <c r="C85" s="1">
        <v>-2.6769999999999999E-5</v>
      </c>
    </row>
    <row r="86" spans="1:3">
      <c r="A86">
        <v>85</v>
      </c>
      <c r="B86" s="1">
        <v>-2.809E-2</v>
      </c>
      <c r="C86" s="1">
        <v>-1.791E-5</v>
      </c>
    </row>
    <row r="87" spans="1:3">
      <c r="A87">
        <v>86</v>
      </c>
      <c r="B87" s="1">
        <v>-2.8049999999999999E-2</v>
      </c>
      <c r="C87" s="1">
        <v>-9.1249999999999999E-6</v>
      </c>
    </row>
    <row r="88" spans="1:3">
      <c r="A88">
        <v>87</v>
      </c>
      <c r="B88" s="1">
        <v>-2.8000000000000001E-2</v>
      </c>
      <c r="C88" s="1">
        <v>4.4390000000000002E-6</v>
      </c>
    </row>
    <row r="89" spans="1:3">
      <c r="A89">
        <v>88</v>
      </c>
      <c r="B89" s="1">
        <v>6.1080000000000002E-2</v>
      </c>
      <c r="C89" s="1">
        <v>-2.3910000000000001E-4</v>
      </c>
    </row>
    <row r="90" spans="1:3">
      <c r="A90">
        <v>89</v>
      </c>
      <c r="B90" s="1">
        <v>6.0909999999999999E-2</v>
      </c>
      <c r="C90" s="1">
        <v>-2.2570000000000001E-4</v>
      </c>
    </row>
    <row r="91" spans="1:3">
      <c r="A91">
        <v>90</v>
      </c>
      <c r="B91" s="1">
        <v>6.0600000000000001E-2</v>
      </c>
      <c r="C91" s="1">
        <v>-2.0249999999999999E-4</v>
      </c>
    </row>
    <row r="92" spans="1:3">
      <c r="A92">
        <v>91</v>
      </c>
      <c r="B92" s="1">
        <v>6.0220000000000003E-2</v>
      </c>
      <c r="C92" s="1">
        <v>-1.729E-4</v>
      </c>
    </row>
    <row r="93" spans="1:3">
      <c r="A93">
        <v>92</v>
      </c>
      <c r="B93" s="1">
        <v>5.9670000000000001E-2</v>
      </c>
      <c r="C93" s="1">
        <v>-1.718E-4</v>
      </c>
    </row>
    <row r="94" spans="1:3">
      <c r="A94">
        <v>93</v>
      </c>
      <c r="B94" s="1">
        <v>5.8959999999999999E-2</v>
      </c>
      <c r="C94" s="1">
        <v>-1.7029999999999999E-4</v>
      </c>
    </row>
    <row r="95" spans="1:3">
      <c r="A95">
        <v>94</v>
      </c>
      <c r="B95" s="1">
        <v>5.7860000000000002E-2</v>
      </c>
      <c r="C95" s="1">
        <v>-1.6809999999999999E-4</v>
      </c>
    </row>
    <row r="96" spans="1:3">
      <c r="A96">
        <v>95</v>
      </c>
      <c r="B96" s="1">
        <v>5.6550000000000003E-2</v>
      </c>
      <c r="C96" s="1">
        <v>-1.6540000000000001E-4</v>
      </c>
    </row>
    <row r="97" spans="1:3">
      <c r="A97">
        <v>96</v>
      </c>
      <c r="B97" s="1">
        <v>5.5079999999999997E-2</v>
      </c>
      <c r="C97" s="1">
        <v>-1.6229999999999999E-4</v>
      </c>
    </row>
    <row r="98" spans="1:3">
      <c r="A98">
        <v>97</v>
      </c>
      <c r="B98" s="1">
        <v>5.3499999999999999E-2</v>
      </c>
      <c r="C98" s="1">
        <v>-1.5880000000000001E-4</v>
      </c>
    </row>
    <row r="99" spans="1:3">
      <c r="A99">
        <v>98</v>
      </c>
      <c r="B99" s="1">
        <v>5.2440000000000001E-2</v>
      </c>
      <c r="C99" s="1">
        <v>-1.5650000000000001E-4</v>
      </c>
    </row>
    <row r="100" spans="1:3">
      <c r="A100">
        <v>99</v>
      </c>
      <c r="B100" s="1">
        <v>5.1220000000000002E-2</v>
      </c>
      <c r="C100" s="1">
        <v>-1.538E-4</v>
      </c>
    </row>
    <row r="101" spans="1:3">
      <c r="A101">
        <v>100</v>
      </c>
      <c r="B101" s="1">
        <v>4.9950000000000001E-2</v>
      </c>
      <c r="C101" s="1">
        <v>-1.5100000000000001E-4</v>
      </c>
    </row>
    <row r="102" spans="1:3">
      <c r="A102">
        <v>101</v>
      </c>
      <c r="B102" s="1">
        <v>4.8689999999999997E-2</v>
      </c>
      <c r="C102" s="1">
        <v>-1.4809999999999999E-4</v>
      </c>
    </row>
    <row r="103" spans="1:3">
      <c r="A103">
        <v>102</v>
      </c>
      <c r="B103" s="1">
        <v>4.7410000000000001E-2</v>
      </c>
      <c r="C103" s="1">
        <v>-1.45E-4</v>
      </c>
    </row>
    <row r="104" spans="1:3">
      <c r="A104">
        <v>103</v>
      </c>
      <c r="B104" s="1">
        <v>4.6120000000000001E-2</v>
      </c>
      <c r="C104" s="1">
        <v>-1.4190000000000001E-4</v>
      </c>
    </row>
    <row r="105" spans="1:3">
      <c r="A105">
        <v>104</v>
      </c>
      <c r="B105" s="1">
        <v>4.4819999999999999E-2</v>
      </c>
      <c r="C105" s="1">
        <v>-1.3870000000000001E-4</v>
      </c>
    </row>
    <row r="106" spans="1:3">
      <c r="A106">
        <v>105</v>
      </c>
      <c r="B106" s="1">
        <v>4.376E-2</v>
      </c>
      <c r="C106" s="1">
        <v>-1.361E-4</v>
      </c>
    </row>
    <row r="107" spans="1:3">
      <c r="A107">
        <v>106</v>
      </c>
      <c r="B107" s="1">
        <v>4.2709999999999998E-2</v>
      </c>
      <c r="C107" s="1">
        <v>-1.3339999999999999E-4</v>
      </c>
    </row>
    <row r="108" spans="1:3">
      <c r="A108">
        <v>107</v>
      </c>
      <c r="B108" s="1">
        <v>4.1829999999999999E-2</v>
      </c>
      <c r="C108" s="1">
        <v>-1.292E-4</v>
      </c>
    </row>
    <row r="109" spans="1:3">
      <c r="A109">
        <v>108</v>
      </c>
      <c r="B109" s="1">
        <v>4.0969999999999999E-2</v>
      </c>
      <c r="C109" s="1">
        <v>-1.25E-4</v>
      </c>
    </row>
    <row r="110" spans="1:3">
      <c r="A110">
        <v>109</v>
      </c>
      <c r="B110" s="1">
        <v>4.011E-2</v>
      </c>
      <c r="C110" s="1">
        <v>-1.208E-4</v>
      </c>
    </row>
    <row r="111" spans="1:3">
      <c r="A111">
        <v>110</v>
      </c>
      <c r="B111" s="1">
        <v>3.9260000000000003E-2</v>
      </c>
      <c r="C111" s="1">
        <v>-1.164E-4</v>
      </c>
    </row>
    <row r="112" spans="1:3">
      <c r="A112">
        <v>111</v>
      </c>
      <c r="B112" s="1">
        <v>3.8359999999999998E-2</v>
      </c>
      <c r="C112" s="1">
        <v>-1.12E-4</v>
      </c>
    </row>
    <row r="113" spans="1:3">
      <c r="A113">
        <v>112</v>
      </c>
      <c r="B113" s="1">
        <v>3.7490000000000002E-2</v>
      </c>
      <c r="C113" s="1">
        <v>-1.075E-4</v>
      </c>
    </row>
    <row r="114" spans="1:3">
      <c r="A114">
        <v>113</v>
      </c>
      <c r="B114" s="1">
        <v>3.662E-2</v>
      </c>
      <c r="C114" s="1">
        <v>-1.03E-4</v>
      </c>
    </row>
    <row r="115" spans="1:3">
      <c r="A115">
        <v>114</v>
      </c>
      <c r="B115" s="1">
        <v>-3.5959999999999999E-2</v>
      </c>
      <c r="C115" s="1">
        <v>-9.8339999999999997E-5</v>
      </c>
    </row>
    <row r="116" spans="1:3">
      <c r="A116">
        <v>115</v>
      </c>
      <c r="B116" s="1">
        <v>-3.5549999999999998E-2</v>
      </c>
      <c r="C116" s="1">
        <v>-9.3620000000000002E-5</v>
      </c>
    </row>
    <row r="117" spans="1:3">
      <c r="A117">
        <v>116</v>
      </c>
      <c r="B117" s="1">
        <v>-3.5150000000000001E-2</v>
      </c>
      <c r="C117" s="1">
        <v>-8.8819999999999993E-5</v>
      </c>
    </row>
    <row r="118" spans="1:3">
      <c r="A118">
        <v>117</v>
      </c>
      <c r="B118" s="1">
        <v>-3.4779999999999998E-2</v>
      </c>
      <c r="C118" s="1">
        <v>-8.3949999999999994E-5</v>
      </c>
    </row>
    <row r="119" spans="1:3">
      <c r="A119">
        <v>118</v>
      </c>
      <c r="B119" s="1">
        <v>-3.4419999999999999E-2</v>
      </c>
      <c r="C119" s="1">
        <v>-7.9019999999999999E-5</v>
      </c>
    </row>
    <row r="120" spans="1:3">
      <c r="A120">
        <v>119</v>
      </c>
      <c r="B120" s="1">
        <v>-3.4070000000000003E-2</v>
      </c>
      <c r="C120" s="1">
        <v>-7.4019999999999999E-5</v>
      </c>
    </row>
    <row r="121" spans="1:3">
      <c r="A121">
        <v>120</v>
      </c>
      <c r="B121" s="1">
        <v>-3.3739999999999999E-2</v>
      </c>
      <c r="C121" s="1">
        <v>-6.8960000000000004E-5</v>
      </c>
    </row>
    <row r="122" spans="1:3">
      <c r="A122">
        <v>121</v>
      </c>
      <c r="B122" s="1">
        <v>-3.1980000000000001E-2</v>
      </c>
      <c r="C122" s="1">
        <v>-6.0800000000000001E-5</v>
      </c>
    </row>
    <row r="123" spans="1:3">
      <c r="A123">
        <v>122</v>
      </c>
      <c r="B123" s="1">
        <v>-3.0339999999999999E-2</v>
      </c>
      <c r="C123" s="1">
        <v>-5.2509999999999997E-5</v>
      </c>
    </row>
    <row r="124" spans="1:3">
      <c r="A124">
        <v>123</v>
      </c>
      <c r="B124" s="1">
        <v>-2.8920000000000001E-2</v>
      </c>
      <c r="C124" s="1">
        <v>-4.4129999999999999E-5</v>
      </c>
    </row>
    <row r="125" spans="1:3">
      <c r="A125">
        <v>124</v>
      </c>
      <c r="B125" s="1">
        <v>-2.8170000000000001E-2</v>
      </c>
      <c r="C125" s="1">
        <v>-3.5729999999999998E-5</v>
      </c>
    </row>
    <row r="126" spans="1:3">
      <c r="A126">
        <v>125</v>
      </c>
      <c r="B126" s="1">
        <v>-2.8129999999999999E-2</v>
      </c>
      <c r="C126" s="1">
        <v>-2.6769999999999999E-5</v>
      </c>
    </row>
    <row r="127" spans="1:3">
      <c r="A127">
        <v>126</v>
      </c>
      <c r="B127" s="1">
        <v>-2.809E-2</v>
      </c>
      <c r="C127" s="1">
        <v>-1.791E-5</v>
      </c>
    </row>
    <row r="128" spans="1:3">
      <c r="A128">
        <v>127</v>
      </c>
      <c r="B128" s="1">
        <v>-2.8049999999999999E-2</v>
      </c>
      <c r="C128" s="1">
        <v>-9.1249999999999999E-6</v>
      </c>
    </row>
    <row r="129" spans="1:3">
      <c r="A129">
        <v>128</v>
      </c>
      <c r="B129" s="1">
        <v>-2.8000000000000001E-2</v>
      </c>
      <c r="C129" s="1">
        <v>4.4390000000000002E-6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5.926E-2</v>
      </c>
      <c r="C2" s="1">
        <v>-8.6700000000000007E-5</v>
      </c>
    </row>
    <row r="3" spans="1:3">
      <c r="A3">
        <v>2</v>
      </c>
      <c r="B3" s="1">
        <v>5.8569999999999997E-2</v>
      </c>
      <c r="C3" s="1">
        <v>-8.6479999999999999E-5</v>
      </c>
    </row>
    <row r="4" spans="1:3">
      <c r="A4">
        <v>3</v>
      </c>
      <c r="B4" s="1">
        <v>5.7410000000000003E-2</v>
      </c>
      <c r="C4" s="1">
        <v>-8.5829999999999996E-5</v>
      </c>
    </row>
    <row r="5" spans="1:3">
      <c r="A5">
        <v>4</v>
      </c>
      <c r="B5" s="1">
        <v>5.5969999999999999E-2</v>
      </c>
      <c r="C5" s="1">
        <v>-8.4770000000000003E-5</v>
      </c>
    </row>
    <row r="6" spans="1:3">
      <c r="A6">
        <v>5</v>
      </c>
      <c r="B6" s="1">
        <v>5.4390000000000001E-2</v>
      </c>
      <c r="C6" s="1">
        <v>-8.3319999999999995E-5</v>
      </c>
    </row>
    <row r="7" spans="1:3">
      <c r="A7">
        <v>6</v>
      </c>
      <c r="B7" s="1">
        <v>5.253E-2</v>
      </c>
      <c r="C7" s="1">
        <v>-8.1559999999999998E-5</v>
      </c>
    </row>
    <row r="8" spans="1:3">
      <c r="A8">
        <v>7</v>
      </c>
      <c r="B8" s="1">
        <v>5.0569999999999997E-2</v>
      </c>
      <c r="C8" s="1">
        <v>-7.9469999999999996E-5</v>
      </c>
    </row>
    <row r="9" spans="1:3">
      <c r="A9">
        <v>8</v>
      </c>
      <c r="B9" s="1">
        <v>4.8500000000000001E-2</v>
      </c>
      <c r="C9" s="1">
        <v>-7.7059999999999997E-5</v>
      </c>
    </row>
    <row r="10" spans="1:3">
      <c r="A10">
        <v>9</v>
      </c>
      <c r="B10" s="1">
        <v>4.6399999999999997E-2</v>
      </c>
      <c r="C10" s="1">
        <v>-7.4339999999999996E-5</v>
      </c>
    </row>
    <row r="11" spans="1:3">
      <c r="A11">
        <v>10</v>
      </c>
      <c r="B11" s="1">
        <v>4.4330000000000001E-2</v>
      </c>
      <c r="C11" s="1">
        <v>-7.135E-5</v>
      </c>
    </row>
    <row r="12" spans="1:3">
      <c r="A12">
        <v>11</v>
      </c>
      <c r="B12" s="1">
        <v>4.2259999999999999E-2</v>
      </c>
      <c r="C12" s="1">
        <v>-6.8089999999999994E-5</v>
      </c>
    </row>
    <row r="13" spans="1:3">
      <c r="A13">
        <v>12</v>
      </c>
      <c r="B13" s="1">
        <v>4.0189999999999997E-2</v>
      </c>
      <c r="C13" s="1">
        <v>-6.4590000000000003E-5</v>
      </c>
    </row>
    <row r="14" spans="1:3">
      <c r="A14">
        <v>13</v>
      </c>
      <c r="B14" s="1">
        <v>3.8159999999999999E-2</v>
      </c>
      <c r="C14" s="1">
        <v>-6.0859999999999997E-5</v>
      </c>
    </row>
    <row r="15" spans="1:3">
      <c r="A15">
        <v>14</v>
      </c>
      <c r="B15" s="1">
        <v>3.6170000000000001E-2</v>
      </c>
      <c r="C15" s="1">
        <v>-5.6910000000000002E-5</v>
      </c>
    </row>
    <row r="16" spans="1:3">
      <c r="A16">
        <v>15</v>
      </c>
      <c r="B16" s="1">
        <v>3.4250000000000003E-2</v>
      </c>
      <c r="C16" s="1">
        <v>-5.2760000000000003E-5</v>
      </c>
    </row>
    <row r="17" spans="1:3">
      <c r="A17">
        <v>16</v>
      </c>
      <c r="B17" s="1">
        <v>3.0360000000000002E-2</v>
      </c>
      <c r="C17" s="1">
        <v>-4.8390000000000003E-5</v>
      </c>
    </row>
    <row r="18" spans="1:3">
      <c r="A18">
        <v>17</v>
      </c>
      <c r="B18" s="1">
        <v>2.649E-2</v>
      </c>
      <c r="C18" s="1">
        <v>-4.3699999999999998E-5</v>
      </c>
    </row>
    <row r="19" spans="1:3">
      <c r="A19">
        <v>18</v>
      </c>
      <c r="B19" s="1">
        <v>2.2849999999999999E-2</v>
      </c>
      <c r="C19" s="1">
        <v>-3.8720000000000002E-5</v>
      </c>
    </row>
    <row r="20" spans="1:3">
      <c r="A20">
        <v>19</v>
      </c>
      <c r="B20" s="1">
        <v>-2.0590000000000001E-2</v>
      </c>
      <c r="C20" s="1">
        <v>-3.3519999999999998E-5</v>
      </c>
    </row>
    <row r="21" spans="1:3">
      <c r="A21">
        <v>20</v>
      </c>
      <c r="B21" s="1">
        <v>-2.027E-2</v>
      </c>
      <c r="C21" s="1">
        <v>-2.5190000000000001E-5</v>
      </c>
    </row>
    <row r="22" spans="1:3">
      <c r="A22">
        <v>21</v>
      </c>
      <c r="B22" s="1">
        <v>-2.01E-2</v>
      </c>
      <c r="C22" s="1">
        <v>-1.6869999999999999E-5</v>
      </c>
    </row>
    <row r="23" spans="1:3">
      <c r="A23">
        <v>22</v>
      </c>
      <c r="B23" s="1">
        <v>-2.001E-2</v>
      </c>
      <c r="C23" s="1">
        <v>-8.5269999999999998E-6</v>
      </c>
    </row>
    <row r="24" spans="1:3">
      <c r="A24">
        <v>23</v>
      </c>
      <c r="B24" s="1">
        <v>-2.002E-2</v>
      </c>
      <c r="C24" s="1">
        <v>1.7990000000000001E-6</v>
      </c>
    </row>
    <row r="25" spans="1:3">
      <c r="A25">
        <v>24</v>
      </c>
      <c r="B25" s="1">
        <v>5.926E-2</v>
      </c>
      <c r="C25" s="1">
        <v>-8.6700000000000007E-5</v>
      </c>
    </row>
    <row r="26" spans="1:3">
      <c r="A26">
        <v>25</v>
      </c>
      <c r="B26" s="1">
        <v>5.8569999999999997E-2</v>
      </c>
      <c r="C26" s="1">
        <v>-8.6479999999999999E-5</v>
      </c>
    </row>
    <row r="27" spans="1:3">
      <c r="A27">
        <v>26</v>
      </c>
      <c r="B27" s="1">
        <v>5.7410000000000003E-2</v>
      </c>
      <c r="C27" s="1">
        <v>-8.5829999999999996E-5</v>
      </c>
    </row>
    <row r="28" spans="1:3">
      <c r="A28">
        <v>27</v>
      </c>
      <c r="B28" s="1">
        <v>5.5969999999999999E-2</v>
      </c>
      <c r="C28" s="1">
        <v>-8.4770000000000003E-5</v>
      </c>
    </row>
    <row r="29" spans="1:3">
      <c r="A29">
        <v>28</v>
      </c>
      <c r="B29" s="1">
        <v>5.4390000000000001E-2</v>
      </c>
      <c r="C29" s="1">
        <v>-8.3319999999999995E-5</v>
      </c>
    </row>
    <row r="30" spans="1:3">
      <c r="A30">
        <v>29</v>
      </c>
      <c r="B30" s="1">
        <v>5.253E-2</v>
      </c>
      <c r="C30" s="1">
        <v>-8.1559999999999998E-5</v>
      </c>
    </row>
    <row r="31" spans="1:3">
      <c r="A31">
        <v>30</v>
      </c>
      <c r="B31" s="1">
        <v>5.0569999999999997E-2</v>
      </c>
      <c r="C31" s="1">
        <v>-7.9469999999999996E-5</v>
      </c>
    </row>
    <row r="32" spans="1:3">
      <c r="A32">
        <v>31</v>
      </c>
      <c r="B32" s="1">
        <v>4.8500000000000001E-2</v>
      </c>
      <c r="C32" s="1">
        <v>-7.7059999999999997E-5</v>
      </c>
    </row>
    <row r="33" spans="1:3">
      <c r="A33">
        <v>32</v>
      </c>
      <c r="B33" s="1">
        <v>4.6399999999999997E-2</v>
      </c>
      <c r="C33" s="1">
        <v>-7.4339999999999996E-5</v>
      </c>
    </row>
    <row r="34" spans="1:3">
      <c r="A34">
        <v>33</v>
      </c>
      <c r="B34" s="1">
        <v>4.4330000000000001E-2</v>
      </c>
      <c r="C34" s="1">
        <v>-7.135E-5</v>
      </c>
    </row>
    <row r="35" spans="1:3">
      <c r="A35">
        <v>34</v>
      </c>
      <c r="B35" s="1">
        <v>4.2259999999999999E-2</v>
      </c>
      <c r="C35" s="1">
        <v>-6.8089999999999994E-5</v>
      </c>
    </row>
    <row r="36" spans="1:3">
      <c r="A36">
        <v>35</v>
      </c>
      <c r="B36" s="1">
        <v>4.0189999999999997E-2</v>
      </c>
      <c r="C36" s="1">
        <v>-6.4590000000000003E-5</v>
      </c>
    </row>
    <row r="37" spans="1:3">
      <c r="A37">
        <v>36</v>
      </c>
      <c r="B37" s="1">
        <v>3.8159999999999999E-2</v>
      </c>
      <c r="C37" s="1">
        <v>-6.0859999999999997E-5</v>
      </c>
    </row>
    <row r="38" spans="1:3">
      <c r="A38">
        <v>37</v>
      </c>
      <c r="B38" s="1">
        <v>3.6170000000000001E-2</v>
      </c>
      <c r="C38" s="1">
        <v>-5.6910000000000002E-5</v>
      </c>
    </row>
    <row r="39" spans="1:3">
      <c r="A39">
        <v>38</v>
      </c>
      <c r="B39" s="1">
        <v>3.4250000000000003E-2</v>
      </c>
      <c r="C39" s="1">
        <v>-5.2760000000000003E-5</v>
      </c>
    </row>
    <row r="40" spans="1:3">
      <c r="A40">
        <v>39</v>
      </c>
      <c r="B40" s="1">
        <v>3.0360000000000002E-2</v>
      </c>
      <c r="C40" s="1">
        <v>-4.8390000000000003E-5</v>
      </c>
    </row>
    <row r="41" spans="1:3">
      <c r="A41">
        <v>40</v>
      </c>
      <c r="B41" s="1">
        <v>2.649E-2</v>
      </c>
      <c r="C41" s="1">
        <v>-4.3699999999999998E-5</v>
      </c>
    </row>
    <row r="42" spans="1:3">
      <c r="A42">
        <v>41</v>
      </c>
      <c r="B42" s="1">
        <v>2.2849999999999999E-2</v>
      </c>
      <c r="C42" s="1">
        <v>-3.8720000000000002E-5</v>
      </c>
    </row>
    <row r="43" spans="1:3">
      <c r="A43">
        <v>42</v>
      </c>
      <c r="B43" s="1">
        <v>-2.0590000000000001E-2</v>
      </c>
      <c r="C43" s="1">
        <v>-3.3519999999999998E-5</v>
      </c>
    </row>
    <row r="44" spans="1:3">
      <c r="A44">
        <v>43</v>
      </c>
      <c r="B44" s="1">
        <v>-2.027E-2</v>
      </c>
      <c r="C44" s="1">
        <v>-2.5190000000000001E-5</v>
      </c>
    </row>
    <row r="45" spans="1:3">
      <c r="A45">
        <v>44</v>
      </c>
      <c r="B45" s="1">
        <v>-2.01E-2</v>
      </c>
      <c r="C45" s="1">
        <v>-1.6869999999999999E-5</v>
      </c>
    </row>
    <row r="46" spans="1:3">
      <c r="A46">
        <v>45</v>
      </c>
      <c r="B46" s="1">
        <v>-2.001E-2</v>
      </c>
      <c r="C46" s="1">
        <v>-8.5269999999999998E-6</v>
      </c>
    </row>
    <row r="47" spans="1:3">
      <c r="A47">
        <v>46</v>
      </c>
      <c r="B47" s="1">
        <v>-2.002E-2</v>
      </c>
      <c r="C47" s="1">
        <v>1.7990000000000001E-6</v>
      </c>
    </row>
    <row r="48" spans="1:3">
      <c r="A48">
        <v>47</v>
      </c>
      <c r="B48" s="1">
        <v>6.0819999999999999E-2</v>
      </c>
      <c r="C48" s="1">
        <v>-2.3680000000000001E-4</v>
      </c>
    </row>
    <row r="49" spans="1:3">
      <c r="A49">
        <v>48</v>
      </c>
      <c r="B49" s="1">
        <v>6.0650000000000003E-2</v>
      </c>
      <c r="C49" s="1">
        <v>-2.2359999999999999E-4</v>
      </c>
    </row>
    <row r="50" spans="1:3">
      <c r="A50">
        <v>49</v>
      </c>
      <c r="B50" s="1">
        <v>6.0350000000000001E-2</v>
      </c>
      <c r="C50" s="1">
        <v>-2.009E-4</v>
      </c>
    </row>
    <row r="51" spans="1:3">
      <c r="A51">
        <v>50</v>
      </c>
      <c r="B51" s="1">
        <v>5.9959999999999999E-2</v>
      </c>
      <c r="C51" s="1">
        <v>-1.717E-4</v>
      </c>
    </row>
    <row r="52" spans="1:3">
      <c r="A52">
        <v>51</v>
      </c>
      <c r="B52" s="1">
        <v>5.9420000000000001E-2</v>
      </c>
      <c r="C52" s="1">
        <v>-1.706E-4</v>
      </c>
    </row>
    <row r="53" spans="1:3">
      <c r="A53">
        <v>52</v>
      </c>
      <c r="B53" s="1">
        <v>5.8720000000000001E-2</v>
      </c>
      <c r="C53" s="1">
        <v>-1.6919999999999999E-4</v>
      </c>
    </row>
    <row r="54" spans="1:3">
      <c r="A54">
        <v>53</v>
      </c>
      <c r="B54" s="1">
        <v>5.7630000000000001E-2</v>
      </c>
      <c r="C54" s="1">
        <v>-1.6699999999999999E-4</v>
      </c>
    </row>
    <row r="55" spans="1:3">
      <c r="A55">
        <v>54</v>
      </c>
      <c r="B55" s="1">
        <v>5.6329999999999998E-2</v>
      </c>
      <c r="C55" s="1">
        <v>-1.6440000000000001E-4</v>
      </c>
    </row>
    <row r="56" spans="1:3">
      <c r="A56">
        <v>55</v>
      </c>
      <c r="B56" s="1">
        <v>5.4899999999999997E-2</v>
      </c>
      <c r="C56" s="1">
        <v>-1.6129999999999999E-4</v>
      </c>
    </row>
    <row r="57" spans="1:3">
      <c r="A57">
        <v>56</v>
      </c>
      <c r="B57" s="1">
        <v>5.3339999999999999E-2</v>
      </c>
      <c r="C57" s="1">
        <v>-1.5789999999999999E-4</v>
      </c>
    </row>
    <row r="58" spans="1:3">
      <c r="A58">
        <v>57</v>
      </c>
      <c r="B58" s="1">
        <v>5.2299999999999999E-2</v>
      </c>
      <c r="C58" s="1">
        <v>-1.5559999999999999E-4</v>
      </c>
    </row>
    <row r="59" spans="1:3">
      <c r="A59">
        <v>58</v>
      </c>
      <c r="B59" s="1">
        <v>5.1090000000000003E-2</v>
      </c>
      <c r="C59" s="1">
        <v>-1.5300000000000001E-4</v>
      </c>
    </row>
    <row r="60" spans="1:3">
      <c r="A60">
        <v>59</v>
      </c>
      <c r="B60" s="1">
        <v>4.9840000000000002E-2</v>
      </c>
      <c r="C60" s="1">
        <v>-1.5019999999999999E-4</v>
      </c>
    </row>
    <row r="61" spans="1:3">
      <c r="A61">
        <v>60</v>
      </c>
      <c r="B61" s="1">
        <v>4.8599999999999997E-2</v>
      </c>
      <c r="C61" s="1">
        <v>-1.473E-4</v>
      </c>
    </row>
    <row r="62" spans="1:3">
      <c r="A62">
        <v>61</v>
      </c>
      <c r="B62" s="1">
        <v>4.734E-2</v>
      </c>
      <c r="C62" s="1">
        <v>-1.4430000000000001E-4</v>
      </c>
    </row>
    <row r="63" spans="1:3">
      <c r="A63">
        <v>62</v>
      </c>
      <c r="B63" s="1">
        <v>4.607E-2</v>
      </c>
      <c r="C63" s="1">
        <v>-1.4119999999999999E-4</v>
      </c>
    </row>
    <row r="64" spans="1:3">
      <c r="A64">
        <v>63</v>
      </c>
      <c r="B64" s="1">
        <v>4.4790000000000003E-2</v>
      </c>
      <c r="C64" s="1">
        <v>-1.381E-4</v>
      </c>
    </row>
    <row r="65" spans="1:3">
      <c r="A65">
        <v>64</v>
      </c>
      <c r="B65" s="1">
        <v>4.3749999999999997E-2</v>
      </c>
      <c r="C65" s="1">
        <v>-1.3540000000000001E-4</v>
      </c>
    </row>
    <row r="66" spans="1:3">
      <c r="A66">
        <v>65</v>
      </c>
      <c r="B66" s="1">
        <v>4.2709999999999998E-2</v>
      </c>
      <c r="C66" s="1">
        <v>-1.328E-4</v>
      </c>
    </row>
    <row r="67" spans="1:3">
      <c r="A67">
        <v>66</v>
      </c>
      <c r="B67" s="1">
        <v>4.1829999999999999E-2</v>
      </c>
      <c r="C67" s="1">
        <v>-1.2870000000000001E-4</v>
      </c>
    </row>
    <row r="68" spans="1:3">
      <c r="A68">
        <v>67</v>
      </c>
      <c r="B68" s="1">
        <v>4.0980000000000003E-2</v>
      </c>
      <c r="C68" s="1">
        <v>-1.2449999999999999E-4</v>
      </c>
    </row>
    <row r="69" spans="1:3">
      <c r="A69">
        <v>68</v>
      </c>
      <c r="B69" s="1">
        <v>4.0129999999999999E-2</v>
      </c>
      <c r="C69" s="1">
        <v>-1.2019999999999999E-4</v>
      </c>
    </row>
    <row r="70" spans="1:3">
      <c r="A70">
        <v>69</v>
      </c>
      <c r="B70" s="1">
        <v>3.9280000000000002E-2</v>
      </c>
      <c r="C70" s="1">
        <v>-1.159E-4</v>
      </c>
    </row>
    <row r="71" spans="1:3">
      <c r="A71">
        <v>70</v>
      </c>
      <c r="B71" s="1">
        <v>3.8399999999999997E-2</v>
      </c>
      <c r="C71" s="1">
        <v>-1.115E-4</v>
      </c>
    </row>
    <row r="72" spans="1:3">
      <c r="A72">
        <v>71</v>
      </c>
      <c r="B72" s="1">
        <v>3.7530000000000001E-2</v>
      </c>
      <c r="C72" s="1">
        <v>-1.071E-4</v>
      </c>
    </row>
    <row r="73" spans="1:3">
      <c r="A73">
        <v>72</v>
      </c>
      <c r="B73" s="1">
        <v>3.6670000000000001E-2</v>
      </c>
      <c r="C73" s="1">
        <v>-1.025E-4</v>
      </c>
    </row>
    <row r="74" spans="1:3">
      <c r="A74">
        <v>73</v>
      </c>
      <c r="B74" s="1">
        <v>-3.5959999999999999E-2</v>
      </c>
      <c r="C74" s="1">
        <v>-9.7930000000000006E-5</v>
      </c>
    </row>
    <row r="75" spans="1:3">
      <c r="A75">
        <v>74</v>
      </c>
      <c r="B75" s="1">
        <v>-3.5549999999999998E-2</v>
      </c>
      <c r="C75" s="1">
        <v>-9.3220000000000005E-5</v>
      </c>
    </row>
    <row r="76" spans="1:3">
      <c r="A76">
        <v>75</v>
      </c>
      <c r="B76" s="1">
        <v>-3.5159999999999997E-2</v>
      </c>
      <c r="C76" s="1">
        <v>-8.844E-5</v>
      </c>
    </row>
    <row r="77" spans="1:3">
      <c r="A77">
        <v>76</v>
      </c>
      <c r="B77" s="1">
        <v>-3.4779999999999998E-2</v>
      </c>
      <c r="C77" s="1">
        <v>-8.3590000000000004E-5</v>
      </c>
    </row>
    <row r="78" spans="1:3">
      <c r="A78">
        <v>77</v>
      </c>
      <c r="B78" s="1">
        <v>-3.4419999999999999E-2</v>
      </c>
      <c r="C78" s="1">
        <v>-7.8670000000000004E-5</v>
      </c>
    </row>
    <row r="79" spans="1:3">
      <c r="A79">
        <v>78</v>
      </c>
      <c r="B79" s="1">
        <v>-3.4070000000000003E-2</v>
      </c>
      <c r="C79" s="1">
        <v>-7.3689999999999994E-5</v>
      </c>
    </row>
    <row r="80" spans="1:3">
      <c r="A80">
        <v>79</v>
      </c>
      <c r="B80" s="1">
        <v>-3.3730000000000003E-2</v>
      </c>
      <c r="C80" s="1">
        <v>-6.8629999999999999E-5</v>
      </c>
    </row>
    <row r="81" spans="1:3">
      <c r="A81">
        <v>80</v>
      </c>
      <c r="B81" s="1">
        <v>-3.1980000000000001E-2</v>
      </c>
      <c r="C81" s="1">
        <v>-6.05E-5</v>
      </c>
    </row>
    <row r="82" spans="1:3">
      <c r="A82">
        <v>81</v>
      </c>
      <c r="B82" s="1">
        <v>-3.0339999999999999E-2</v>
      </c>
      <c r="C82" s="1">
        <v>-5.223E-5</v>
      </c>
    </row>
    <row r="83" spans="1:3">
      <c r="A83">
        <v>82</v>
      </c>
      <c r="B83" s="1">
        <v>-2.894E-2</v>
      </c>
      <c r="C83" s="1">
        <v>-4.388E-5</v>
      </c>
    </row>
    <row r="84" spans="1:3">
      <c r="A84">
        <v>83</v>
      </c>
      <c r="B84" s="1">
        <v>-2.826E-2</v>
      </c>
      <c r="C84" s="1">
        <v>-3.5509999999999997E-5</v>
      </c>
    </row>
    <row r="85" spans="1:3">
      <c r="A85">
        <v>84</v>
      </c>
      <c r="B85" s="1">
        <v>-2.8219999999999999E-2</v>
      </c>
      <c r="C85" s="1">
        <v>-2.6610000000000001E-5</v>
      </c>
    </row>
    <row r="86" spans="1:3">
      <c r="A86">
        <v>85</v>
      </c>
      <c r="B86" s="1">
        <v>-2.818E-2</v>
      </c>
      <c r="C86" s="1">
        <v>-1.7810000000000001E-5</v>
      </c>
    </row>
    <row r="87" spans="1:3">
      <c r="A87">
        <v>86</v>
      </c>
      <c r="B87" s="1">
        <v>-2.8139999999999998E-2</v>
      </c>
      <c r="C87" s="1">
        <v>-9.0759999999999992E-6</v>
      </c>
    </row>
    <row r="88" spans="1:3">
      <c r="A88">
        <v>87</v>
      </c>
      <c r="B88" s="1">
        <v>-2.81E-2</v>
      </c>
      <c r="C88" s="1">
        <v>4.4549999999999997E-6</v>
      </c>
    </row>
    <row r="89" spans="1:3">
      <c r="A89">
        <v>88</v>
      </c>
      <c r="B89" s="1">
        <v>6.0819999999999999E-2</v>
      </c>
      <c r="C89" s="1">
        <v>-2.3680000000000001E-4</v>
      </c>
    </row>
    <row r="90" spans="1:3">
      <c r="A90">
        <v>89</v>
      </c>
      <c r="B90" s="1">
        <v>6.0650000000000003E-2</v>
      </c>
      <c r="C90" s="1">
        <v>-2.2359999999999999E-4</v>
      </c>
    </row>
    <row r="91" spans="1:3">
      <c r="A91">
        <v>90</v>
      </c>
      <c r="B91" s="1">
        <v>6.0350000000000001E-2</v>
      </c>
      <c r="C91" s="1">
        <v>-2.009E-4</v>
      </c>
    </row>
    <row r="92" spans="1:3">
      <c r="A92">
        <v>91</v>
      </c>
      <c r="B92" s="1">
        <v>5.9959999999999999E-2</v>
      </c>
      <c r="C92" s="1">
        <v>-1.717E-4</v>
      </c>
    </row>
    <row r="93" spans="1:3">
      <c r="A93">
        <v>92</v>
      </c>
      <c r="B93" s="1">
        <v>5.9420000000000001E-2</v>
      </c>
      <c r="C93" s="1">
        <v>-1.706E-4</v>
      </c>
    </row>
    <row r="94" spans="1:3">
      <c r="A94">
        <v>93</v>
      </c>
      <c r="B94" s="1">
        <v>5.8720000000000001E-2</v>
      </c>
      <c r="C94" s="1">
        <v>-1.6919999999999999E-4</v>
      </c>
    </row>
    <row r="95" spans="1:3">
      <c r="A95">
        <v>94</v>
      </c>
      <c r="B95" s="1">
        <v>5.7630000000000001E-2</v>
      </c>
      <c r="C95" s="1">
        <v>-1.6699999999999999E-4</v>
      </c>
    </row>
    <row r="96" spans="1:3">
      <c r="A96">
        <v>95</v>
      </c>
      <c r="B96" s="1">
        <v>5.6329999999999998E-2</v>
      </c>
      <c r="C96" s="1">
        <v>-1.6440000000000001E-4</v>
      </c>
    </row>
    <row r="97" spans="1:3">
      <c r="A97">
        <v>96</v>
      </c>
      <c r="B97" s="1">
        <v>5.4899999999999997E-2</v>
      </c>
      <c r="C97" s="1">
        <v>-1.6129999999999999E-4</v>
      </c>
    </row>
    <row r="98" spans="1:3">
      <c r="A98">
        <v>97</v>
      </c>
      <c r="B98" s="1">
        <v>5.3339999999999999E-2</v>
      </c>
      <c r="C98" s="1">
        <v>-1.5789999999999999E-4</v>
      </c>
    </row>
    <row r="99" spans="1:3">
      <c r="A99">
        <v>98</v>
      </c>
      <c r="B99" s="1">
        <v>5.2299999999999999E-2</v>
      </c>
      <c r="C99" s="1">
        <v>-1.5559999999999999E-4</v>
      </c>
    </row>
    <row r="100" spans="1:3">
      <c r="A100">
        <v>99</v>
      </c>
      <c r="B100" s="1">
        <v>5.1090000000000003E-2</v>
      </c>
      <c r="C100" s="1">
        <v>-1.5300000000000001E-4</v>
      </c>
    </row>
    <row r="101" spans="1:3">
      <c r="A101">
        <v>100</v>
      </c>
      <c r="B101" s="1">
        <v>4.9840000000000002E-2</v>
      </c>
      <c r="C101" s="1">
        <v>-1.5019999999999999E-4</v>
      </c>
    </row>
    <row r="102" spans="1:3">
      <c r="A102">
        <v>101</v>
      </c>
      <c r="B102" s="1">
        <v>4.8599999999999997E-2</v>
      </c>
      <c r="C102" s="1">
        <v>-1.473E-4</v>
      </c>
    </row>
    <row r="103" spans="1:3">
      <c r="A103">
        <v>102</v>
      </c>
      <c r="B103" s="1">
        <v>4.734E-2</v>
      </c>
      <c r="C103" s="1">
        <v>-1.4430000000000001E-4</v>
      </c>
    </row>
    <row r="104" spans="1:3">
      <c r="A104">
        <v>103</v>
      </c>
      <c r="B104" s="1">
        <v>4.607E-2</v>
      </c>
      <c r="C104" s="1">
        <v>-1.4119999999999999E-4</v>
      </c>
    </row>
    <row r="105" spans="1:3">
      <c r="A105">
        <v>104</v>
      </c>
      <c r="B105" s="1">
        <v>4.4790000000000003E-2</v>
      </c>
      <c r="C105" s="1">
        <v>-1.381E-4</v>
      </c>
    </row>
    <row r="106" spans="1:3">
      <c r="A106">
        <v>105</v>
      </c>
      <c r="B106" s="1">
        <v>4.3749999999999997E-2</v>
      </c>
      <c r="C106" s="1">
        <v>-1.3540000000000001E-4</v>
      </c>
    </row>
    <row r="107" spans="1:3">
      <c r="A107">
        <v>106</v>
      </c>
      <c r="B107" s="1">
        <v>4.2709999999999998E-2</v>
      </c>
      <c r="C107" s="1">
        <v>-1.328E-4</v>
      </c>
    </row>
    <row r="108" spans="1:3">
      <c r="A108">
        <v>107</v>
      </c>
      <c r="B108" s="1">
        <v>4.1829999999999999E-2</v>
      </c>
      <c r="C108" s="1">
        <v>-1.2870000000000001E-4</v>
      </c>
    </row>
    <row r="109" spans="1:3">
      <c r="A109">
        <v>108</v>
      </c>
      <c r="B109" s="1">
        <v>4.0980000000000003E-2</v>
      </c>
      <c r="C109" s="1">
        <v>-1.2449999999999999E-4</v>
      </c>
    </row>
    <row r="110" spans="1:3">
      <c r="A110">
        <v>109</v>
      </c>
      <c r="B110" s="1">
        <v>4.0129999999999999E-2</v>
      </c>
      <c r="C110" s="1">
        <v>-1.2019999999999999E-4</v>
      </c>
    </row>
    <row r="111" spans="1:3">
      <c r="A111">
        <v>110</v>
      </c>
      <c r="B111" s="1">
        <v>3.9280000000000002E-2</v>
      </c>
      <c r="C111" s="1">
        <v>-1.159E-4</v>
      </c>
    </row>
    <row r="112" spans="1:3">
      <c r="A112">
        <v>111</v>
      </c>
      <c r="B112" s="1">
        <v>3.8399999999999997E-2</v>
      </c>
      <c r="C112" s="1">
        <v>-1.115E-4</v>
      </c>
    </row>
    <row r="113" spans="1:3">
      <c r="A113">
        <v>112</v>
      </c>
      <c r="B113" s="1">
        <v>3.7530000000000001E-2</v>
      </c>
      <c r="C113" s="1">
        <v>-1.071E-4</v>
      </c>
    </row>
    <row r="114" spans="1:3">
      <c r="A114">
        <v>113</v>
      </c>
      <c r="B114" s="1">
        <v>3.6670000000000001E-2</v>
      </c>
      <c r="C114" s="1">
        <v>-1.025E-4</v>
      </c>
    </row>
    <row r="115" spans="1:3">
      <c r="A115">
        <v>114</v>
      </c>
      <c r="B115" s="1">
        <v>-3.5959999999999999E-2</v>
      </c>
      <c r="C115" s="1">
        <v>-9.7930000000000006E-5</v>
      </c>
    </row>
    <row r="116" spans="1:3">
      <c r="A116">
        <v>115</v>
      </c>
      <c r="B116" s="1">
        <v>-3.5549999999999998E-2</v>
      </c>
      <c r="C116" s="1">
        <v>-9.3220000000000005E-5</v>
      </c>
    </row>
    <row r="117" spans="1:3">
      <c r="A117">
        <v>116</v>
      </c>
      <c r="B117" s="1">
        <v>-3.5159999999999997E-2</v>
      </c>
      <c r="C117" s="1">
        <v>-8.844E-5</v>
      </c>
    </row>
    <row r="118" spans="1:3">
      <c r="A118">
        <v>117</v>
      </c>
      <c r="B118" s="1">
        <v>-3.4779999999999998E-2</v>
      </c>
      <c r="C118" s="1">
        <v>-8.3590000000000004E-5</v>
      </c>
    </row>
    <row r="119" spans="1:3">
      <c r="A119">
        <v>118</v>
      </c>
      <c r="B119" s="1">
        <v>-3.4419999999999999E-2</v>
      </c>
      <c r="C119" s="1">
        <v>-7.8670000000000004E-5</v>
      </c>
    </row>
    <row r="120" spans="1:3">
      <c r="A120">
        <v>119</v>
      </c>
      <c r="B120" s="1">
        <v>-3.4070000000000003E-2</v>
      </c>
      <c r="C120" s="1">
        <v>-7.3689999999999994E-5</v>
      </c>
    </row>
    <row r="121" spans="1:3">
      <c r="A121">
        <v>120</v>
      </c>
      <c r="B121" s="1">
        <v>-3.3730000000000003E-2</v>
      </c>
      <c r="C121" s="1">
        <v>-6.8629999999999999E-5</v>
      </c>
    </row>
    <row r="122" spans="1:3">
      <c r="A122">
        <v>121</v>
      </c>
      <c r="B122" s="1">
        <v>-3.1980000000000001E-2</v>
      </c>
      <c r="C122" s="1">
        <v>-6.05E-5</v>
      </c>
    </row>
    <row r="123" spans="1:3">
      <c r="A123">
        <v>122</v>
      </c>
      <c r="B123" s="1">
        <v>-3.0339999999999999E-2</v>
      </c>
      <c r="C123" s="1">
        <v>-5.223E-5</v>
      </c>
    </row>
    <row r="124" spans="1:3">
      <c r="A124">
        <v>123</v>
      </c>
      <c r="B124" s="1">
        <v>-2.894E-2</v>
      </c>
      <c r="C124" s="1">
        <v>-4.388E-5</v>
      </c>
    </row>
    <row r="125" spans="1:3">
      <c r="A125">
        <v>124</v>
      </c>
      <c r="B125" s="1">
        <v>-2.826E-2</v>
      </c>
      <c r="C125" s="1">
        <v>-3.5509999999999997E-5</v>
      </c>
    </row>
    <row r="126" spans="1:3">
      <c r="A126">
        <v>125</v>
      </c>
      <c r="B126" s="1">
        <v>-2.8219999999999999E-2</v>
      </c>
      <c r="C126" s="1">
        <v>-2.6610000000000001E-5</v>
      </c>
    </row>
    <row r="127" spans="1:3">
      <c r="A127">
        <v>126</v>
      </c>
      <c r="B127" s="1">
        <v>-2.818E-2</v>
      </c>
      <c r="C127" s="1">
        <v>-1.7810000000000001E-5</v>
      </c>
    </row>
    <row r="128" spans="1:3">
      <c r="A128">
        <v>127</v>
      </c>
      <c r="B128" s="1">
        <v>-2.8139999999999998E-2</v>
      </c>
      <c r="C128" s="1">
        <v>-9.0759999999999992E-6</v>
      </c>
    </row>
    <row r="129" spans="1:3">
      <c r="A129">
        <v>128</v>
      </c>
      <c r="B129" s="1">
        <v>-2.81E-2</v>
      </c>
      <c r="C129" s="1">
        <v>4.4549999999999997E-6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5.5320000000000001E-2</v>
      </c>
      <c r="C2" s="1">
        <v>-8.4469999999999996E-5</v>
      </c>
    </row>
    <row r="3" spans="1:3">
      <c r="A3">
        <v>2</v>
      </c>
      <c r="B3" s="1">
        <v>5.4820000000000001E-2</v>
      </c>
      <c r="C3" s="1">
        <v>-8.4270000000000005E-5</v>
      </c>
    </row>
    <row r="4" spans="1:3">
      <c r="A4">
        <v>3</v>
      </c>
      <c r="B4" s="1">
        <v>5.3960000000000001E-2</v>
      </c>
      <c r="C4" s="1">
        <v>-8.3670000000000004E-5</v>
      </c>
    </row>
    <row r="5" spans="1:3">
      <c r="A5">
        <v>4</v>
      </c>
      <c r="B5" s="1">
        <v>5.289E-2</v>
      </c>
      <c r="C5" s="1">
        <v>-8.2689999999999996E-5</v>
      </c>
    </row>
    <row r="6" spans="1:3">
      <c r="A6">
        <v>5</v>
      </c>
      <c r="B6" s="1">
        <v>5.1639999999999998E-2</v>
      </c>
      <c r="C6" s="1">
        <v>-8.1340000000000004E-5</v>
      </c>
    </row>
    <row r="7" spans="1:3">
      <c r="A7">
        <v>6</v>
      </c>
      <c r="B7" s="1">
        <v>5.0130000000000001E-2</v>
      </c>
      <c r="C7" s="1">
        <v>-7.9699999999999999E-5</v>
      </c>
    </row>
    <row r="8" spans="1:3">
      <c r="A8">
        <v>7</v>
      </c>
      <c r="B8" s="1">
        <v>4.8529999999999997E-2</v>
      </c>
      <c r="C8" s="1">
        <v>-7.7739999999999998E-5</v>
      </c>
    </row>
    <row r="9" spans="1:3">
      <c r="A9">
        <v>8</v>
      </c>
      <c r="B9" s="1">
        <v>4.6879999999999998E-2</v>
      </c>
      <c r="C9" s="1">
        <v>-7.5480000000000002E-5</v>
      </c>
    </row>
    <row r="10" spans="1:3">
      <c r="A10">
        <v>9</v>
      </c>
      <c r="B10" s="1">
        <v>4.5179999999999998E-2</v>
      </c>
      <c r="C10" s="1">
        <v>-7.292E-5</v>
      </c>
    </row>
    <row r="11" spans="1:3">
      <c r="A11">
        <v>10</v>
      </c>
      <c r="B11" s="1">
        <v>4.3430000000000003E-2</v>
      </c>
      <c r="C11" s="1">
        <v>-7.0090000000000001E-5</v>
      </c>
    </row>
    <row r="12" spans="1:3">
      <c r="A12">
        <v>11</v>
      </c>
      <c r="B12" s="1">
        <v>4.1660000000000003E-2</v>
      </c>
      <c r="C12" s="1">
        <v>-6.7000000000000002E-5</v>
      </c>
    </row>
    <row r="13" spans="1:3">
      <c r="A13">
        <v>12</v>
      </c>
      <c r="B13" s="1">
        <v>3.9870000000000003E-2</v>
      </c>
      <c r="C13" s="1">
        <v>-6.3670000000000005E-5</v>
      </c>
    </row>
    <row r="14" spans="1:3">
      <c r="A14">
        <v>13</v>
      </c>
      <c r="B14" s="1">
        <v>3.8089999999999999E-2</v>
      </c>
      <c r="C14" s="1">
        <v>-6.0099999999999997E-5</v>
      </c>
    </row>
    <row r="15" spans="1:3">
      <c r="A15">
        <v>14</v>
      </c>
      <c r="B15" s="1">
        <v>3.6319999999999998E-2</v>
      </c>
      <c r="C15" s="1">
        <v>-5.6310000000000001E-5</v>
      </c>
    </row>
    <row r="16" spans="1:3">
      <c r="A16">
        <v>15</v>
      </c>
      <c r="B16" s="1">
        <v>3.4590000000000003E-2</v>
      </c>
      <c r="C16" s="1">
        <v>-5.2320000000000001E-5</v>
      </c>
    </row>
    <row r="17" spans="1:3">
      <c r="A17">
        <v>16</v>
      </c>
      <c r="B17" s="1">
        <v>3.082E-2</v>
      </c>
      <c r="C17" s="1">
        <v>-4.8040000000000001E-5</v>
      </c>
    </row>
    <row r="18" spans="1:3">
      <c r="A18">
        <v>17</v>
      </c>
      <c r="B18" s="1">
        <v>2.7050000000000001E-2</v>
      </c>
      <c r="C18" s="1">
        <v>-4.3439999999999997E-5</v>
      </c>
    </row>
    <row r="19" spans="1:3">
      <c r="A19">
        <v>18</v>
      </c>
      <c r="B19" s="1">
        <v>2.3439999999999999E-2</v>
      </c>
      <c r="C19" s="1">
        <v>-3.8550000000000002E-5</v>
      </c>
    </row>
    <row r="20" spans="1:3">
      <c r="A20">
        <v>19</v>
      </c>
      <c r="B20" s="1">
        <v>-2.1149999999999999E-2</v>
      </c>
      <c r="C20" s="1">
        <v>-3.3420000000000002E-5</v>
      </c>
    </row>
    <row r="21" spans="1:3">
      <c r="A21">
        <v>20</v>
      </c>
      <c r="B21" s="1">
        <v>-2.0760000000000001E-2</v>
      </c>
      <c r="C21" s="1">
        <v>-2.5199999999999999E-5</v>
      </c>
    </row>
    <row r="22" spans="1:3">
      <c r="A22">
        <v>21</v>
      </c>
      <c r="B22" s="1">
        <v>-2.053E-2</v>
      </c>
      <c r="C22" s="1">
        <v>-1.6909999999999999E-5</v>
      </c>
    </row>
    <row r="23" spans="1:3">
      <c r="A23">
        <v>22</v>
      </c>
      <c r="B23" s="1">
        <v>-2.043E-2</v>
      </c>
      <c r="C23" s="1">
        <v>-8.5609999999999999E-6</v>
      </c>
    </row>
    <row r="24" spans="1:3">
      <c r="A24">
        <v>23</v>
      </c>
      <c r="B24" s="1">
        <v>-2.0410000000000001E-2</v>
      </c>
      <c r="C24" s="1">
        <v>1.652E-6</v>
      </c>
    </row>
    <row r="25" spans="1:3">
      <c r="A25">
        <v>24</v>
      </c>
      <c r="B25" s="1">
        <v>5.5320000000000001E-2</v>
      </c>
      <c r="C25" s="1">
        <v>-8.4469999999999996E-5</v>
      </c>
    </row>
    <row r="26" spans="1:3">
      <c r="A26">
        <v>25</v>
      </c>
      <c r="B26" s="1">
        <v>5.4820000000000001E-2</v>
      </c>
      <c r="C26" s="1">
        <v>-8.4270000000000005E-5</v>
      </c>
    </row>
    <row r="27" spans="1:3">
      <c r="A27">
        <v>26</v>
      </c>
      <c r="B27" s="1">
        <v>5.3960000000000001E-2</v>
      </c>
      <c r="C27" s="1">
        <v>-8.3670000000000004E-5</v>
      </c>
    </row>
    <row r="28" spans="1:3">
      <c r="A28">
        <v>27</v>
      </c>
      <c r="B28" s="1">
        <v>5.289E-2</v>
      </c>
      <c r="C28" s="1">
        <v>-8.2689999999999996E-5</v>
      </c>
    </row>
    <row r="29" spans="1:3">
      <c r="A29">
        <v>28</v>
      </c>
      <c r="B29" s="1">
        <v>5.1639999999999998E-2</v>
      </c>
      <c r="C29" s="1">
        <v>-8.1340000000000004E-5</v>
      </c>
    </row>
    <row r="30" spans="1:3">
      <c r="A30">
        <v>29</v>
      </c>
      <c r="B30" s="1">
        <v>5.0130000000000001E-2</v>
      </c>
      <c r="C30" s="1">
        <v>-7.9699999999999999E-5</v>
      </c>
    </row>
    <row r="31" spans="1:3">
      <c r="A31">
        <v>30</v>
      </c>
      <c r="B31" s="1">
        <v>4.8529999999999997E-2</v>
      </c>
      <c r="C31" s="1">
        <v>-7.7739999999999998E-5</v>
      </c>
    </row>
    <row r="32" spans="1:3">
      <c r="A32">
        <v>31</v>
      </c>
      <c r="B32" s="1">
        <v>4.6879999999999998E-2</v>
      </c>
      <c r="C32" s="1">
        <v>-7.5480000000000002E-5</v>
      </c>
    </row>
    <row r="33" spans="1:3">
      <c r="A33">
        <v>32</v>
      </c>
      <c r="B33" s="1">
        <v>4.5179999999999998E-2</v>
      </c>
      <c r="C33" s="1">
        <v>-7.292E-5</v>
      </c>
    </row>
    <row r="34" spans="1:3">
      <c r="A34">
        <v>33</v>
      </c>
      <c r="B34" s="1">
        <v>4.3430000000000003E-2</v>
      </c>
      <c r="C34" s="1">
        <v>-7.0090000000000001E-5</v>
      </c>
    </row>
    <row r="35" spans="1:3">
      <c r="A35">
        <v>34</v>
      </c>
      <c r="B35" s="1">
        <v>4.1660000000000003E-2</v>
      </c>
      <c r="C35" s="1">
        <v>-6.7000000000000002E-5</v>
      </c>
    </row>
    <row r="36" spans="1:3">
      <c r="A36">
        <v>35</v>
      </c>
      <c r="B36" s="1">
        <v>3.9870000000000003E-2</v>
      </c>
      <c r="C36" s="1">
        <v>-6.3670000000000005E-5</v>
      </c>
    </row>
    <row r="37" spans="1:3">
      <c r="A37">
        <v>36</v>
      </c>
      <c r="B37" s="1">
        <v>3.8089999999999999E-2</v>
      </c>
      <c r="C37" s="1">
        <v>-6.0099999999999997E-5</v>
      </c>
    </row>
    <row r="38" spans="1:3">
      <c r="A38">
        <v>37</v>
      </c>
      <c r="B38" s="1">
        <v>3.6319999999999998E-2</v>
      </c>
      <c r="C38" s="1">
        <v>-5.6310000000000001E-5</v>
      </c>
    </row>
    <row r="39" spans="1:3">
      <c r="A39">
        <v>38</v>
      </c>
      <c r="B39" s="1">
        <v>3.4590000000000003E-2</v>
      </c>
      <c r="C39" s="1">
        <v>-5.2320000000000001E-5</v>
      </c>
    </row>
    <row r="40" spans="1:3">
      <c r="A40">
        <v>39</v>
      </c>
      <c r="B40" s="1">
        <v>3.082E-2</v>
      </c>
      <c r="C40" s="1">
        <v>-4.8040000000000001E-5</v>
      </c>
    </row>
    <row r="41" spans="1:3">
      <c r="A41">
        <v>40</v>
      </c>
      <c r="B41" s="1">
        <v>2.7050000000000001E-2</v>
      </c>
      <c r="C41" s="1">
        <v>-4.3439999999999997E-5</v>
      </c>
    </row>
    <row r="42" spans="1:3">
      <c r="A42">
        <v>41</v>
      </c>
      <c r="B42" s="1">
        <v>2.3439999999999999E-2</v>
      </c>
      <c r="C42" s="1">
        <v>-3.8550000000000002E-5</v>
      </c>
    </row>
    <row r="43" spans="1:3">
      <c r="A43">
        <v>42</v>
      </c>
      <c r="B43" s="1">
        <v>-2.1149999999999999E-2</v>
      </c>
      <c r="C43" s="1">
        <v>-3.3420000000000002E-5</v>
      </c>
    </row>
    <row r="44" spans="1:3">
      <c r="A44">
        <v>43</v>
      </c>
      <c r="B44" s="1">
        <v>-2.0760000000000001E-2</v>
      </c>
      <c r="C44" s="1">
        <v>-2.5199999999999999E-5</v>
      </c>
    </row>
    <row r="45" spans="1:3">
      <c r="A45">
        <v>44</v>
      </c>
      <c r="B45" s="1">
        <v>-2.053E-2</v>
      </c>
      <c r="C45" s="1">
        <v>-1.6909999999999999E-5</v>
      </c>
    </row>
    <row r="46" spans="1:3">
      <c r="A46">
        <v>45</v>
      </c>
      <c r="B46" s="1">
        <v>-2.043E-2</v>
      </c>
      <c r="C46" s="1">
        <v>-8.5609999999999999E-6</v>
      </c>
    </row>
    <row r="47" spans="1:3">
      <c r="A47">
        <v>46</v>
      </c>
      <c r="B47" s="1">
        <v>-2.0410000000000001E-2</v>
      </c>
      <c r="C47" s="1">
        <v>1.652E-6</v>
      </c>
    </row>
    <row r="48" spans="1:3">
      <c r="A48">
        <v>47</v>
      </c>
      <c r="B48" s="1">
        <v>5.9429999999999997E-2</v>
      </c>
      <c r="C48" s="1">
        <v>-2.2670000000000001E-4</v>
      </c>
    </row>
    <row r="49" spans="1:3">
      <c r="A49">
        <v>48</v>
      </c>
      <c r="B49" s="1">
        <v>5.926E-2</v>
      </c>
      <c r="C49" s="1">
        <v>-2.1450000000000001E-4</v>
      </c>
    </row>
    <row r="50" spans="1:3">
      <c r="A50">
        <v>49</v>
      </c>
      <c r="B50" s="1">
        <v>5.8970000000000002E-2</v>
      </c>
      <c r="C50" s="1">
        <v>-1.9349999999999999E-4</v>
      </c>
    </row>
    <row r="51" spans="1:3">
      <c r="A51">
        <v>50</v>
      </c>
      <c r="B51" s="1">
        <v>5.8599999999999999E-2</v>
      </c>
      <c r="C51" s="1">
        <v>-1.6650000000000001E-4</v>
      </c>
    </row>
    <row r="52" spans="1:3">
      <c r="A52">
        <v>51</v>
      </c>
      <c r="B52" s="1">
        <v>5.8090000000000003E-2</v>
      </c>
      <c r="C52" s="1">
        <v>-1.6550000000000001E-4</v>
      </c>
    </row>
    <row r="53" spans="1:3">
      <c r="A53">
        <v>52</v>
      </c>
      <c r="B53" s="1">
        <v>5.7439999999999998E-2</v>
      </c>
      <c r="C53" s="1">
        <v>-1.6420000000000001E-4</v>
      </c>
    </row>
    <row r="54" spans="1:3">
      <c r="A54">
        <v>53</v>
      </c>
      <c r="B54" s="1">
        <v>5.6460000000000003E-2</v>
      </c>
      <c r="C54" s="1">
        <v>-1.6220000000000001E-4</v>
      </c>
    </row>
    <row r="55" spans="1:3">
      <c r="A55">
        <v>54</v>
      </c>
      <c r="B55" s="1">
        <v>5.5289999999999999E-2</v>
      </c>
      <c r="C55" s="1">
        <v>-1.5980000000000001E-4</v>
      </c>
    </row>
    <row r="56" spans="1:3">
      <c r="A56">
        <v>55</v>
      </c>
      <c r="B56" s="1">
        <v>5.3960000000000001E-2</v>
      </c>
      <c r="C56" s="1">
        <v>-1.5689999999999999E-4</v>
      </c>
    </row>
    <row r="57" spans="1:3">
      <c r="A57">
        <v>56</v>
      </c>
      <c r="B57" s="1">
        <v>5.2490000000000002E-2</v>
      </c>
      <c r="C57" s="1">
        <v>-1.537E-4</v>
      </c>
    </row>
    <row r="58" spans="1:3">
      <c r="A58">
        <v>57</v>
      </c>
      <c r="B58" s="1">
        <v>5.1529999999999999E-2</v>
      </c>
      <c r="C58" s="1">
        <v>-1.516E-4</v>
      </c>
    </row>
    <row r="59" spans="1:3">
      <c r="A59">
        <v>58</v>
      </c>
      <c r="B59" s="1">
        <v>5.0410000000000003E-2</v>
      </c>
      <c r="C59" s="1">
        <v>-1.4909999999999999E-4</v>
      </c>
    </row>
    <row r="60" spans="1:3">
      <c r="A60">
        <v>59</v>
      </c>
      <c r="B60" s="1">
        <v>4.9279999999999997E-2</v>
      </c>
      <c r="C60" s="1">
        <v>-1.4650000000000001E-4</v>
      </c>
    </row>
    <row r="61" spans="1:3">
      <c r="A61">
        <v>60</v>
      </c>
      <c r="B61" s="1">
        <v>4.8140000000000002E-2</v>
      </c>
      <c r="C61" s="1">
        <v>-1.438E-4</v>
      </c>
    </row>
    <row r="62" spans="1:3">
      <c r="A62">
        <v>61</v>
      </c>
      <c r="B62" s="1">
        <v>4.6969999999999998E-2</v>
      </c>
      <c r="C62" s="1">
        <v>-1.4100000000000001E-4</v>
      </c>
    </row>
    <row r="63" spans="1:3">
      <c r="A63">
        <v>62</v>
      </c>
      <c r="B63" s="1">
        <v>4.5780000000000001E-2</v>
      </c>
      <c r="C63" s="1">
        <v>-1.381E-4</v>
      </c>
    </row>
    <row r="64" spans="1:3">
      <c r="A64">
        <v>63</v>
      </c>
      <c r="B64" s="1">
        <v>4.4589999999999998E-2</v>
      </c>
      <c r="C64" s="1">
        <v>-1.351E-4</v>
      </c>
    </row>
    <row r="65" spans="1:3">
      <c r="A65">
        <v>64</v>
      </c>
      <c r="B65" s="1">
        <v>4.3619999999999999E-2</v>
      </c>
      <c r="C65" s="1">
        <v>-1.326E-4</v>
      </c>
    </row>
    <row r="66" spans="1:3">
      <c r="A66">
        <v>65</v>
      </c>
      <c r="B66" s="1">
        <v>4.265E-2</v>
      </c>
      <c r="C66" s="1">
        <v>-1.3009999999999999E-4</v>
      </c>
    </row>
    <row r="67" spans="1:3">
      <c r="A67">
        <v>66</v>
      </c>
      <c r="B67" s="1">
        <v>4.1820000000000003E-2</v>
      </c>
      <c r="C67" s="1">
        <v>-1.261E-4</v>
      </c>
    </row>
    <row r="68" spans="1:3">
      <c r="A68">
        <v>67</v>
      </c>
      <c r="B68" s="1">
        <v>4.1000000000000002E-2</v>
      </c>
      <c r="C68" s="1">
        <v>-1.22E-4</v>
      </c>
    </row>
    <row r="69" spans="1:3">
      <c r="A69">
        <v>68</v>
      </c>
      <c r="B69" s="1">
        <v>4.018E-2</v>
      </c>
      <c r="C69" s="1">
        <v>-1.1790000000000001E-4</v>
      </c>
    </row>
    <row r="70" spans="1:3">
      <c r="A70">
        <v>69</v>
      </c>
      <c r="B70" s="1">
        <v>3.9379999999999998E-2</v>
      </c>
      <c r="C70" s="1">
        <v>-1.137E-4</v>
      </c>
    </row>
    <row r="71" spans="1:3">
      <c r="A71">
        <v>70</v>
      </c>
      <c r="B71" s="1">
        <v>3.8530000000000002E-2</v>
      </c>
      <c r="C71" s="1">
        <v>-1.094E-4</v>
      </c>
    </row>
    <row r="72" spans="1:3">
      <c r="A72">
        <v>71</v>
      </c>
      <c r="B72" s="1">
        <v>3.7690000000000001E-2</v>
      </c>
      <c r="C72" s="1">
        <v>-1.0509999999999999E-4</v>
      </c>
    </row>
    <row r="73" spans="1:3">
      <c r="A73">
        <v>72</v>
      </c>
      <c r="B73" s="1">
        <v>3.687E-2</v>
      </c>
      <c r="C73" s="1">
        <v>-1.0069999999999999E-4</v>
      </c>
    </row>
    <row r="74" spans="1:3">
      <c r="A74">
        <v>73</v>
      </c>
      <c r="B74" s="1">
        <v>-3.6170000000000001E-2</v>
      </c>
      <c r="C74" s="1">
        <v>-9.6169999999999996E-5</v>
      </c>
    </row>
    <row r="75" spans="1:3">
      <c r="A75">
        <v>74</v>
      </c>
      <c r="B75" s="1">
        <v>-3.5749999999999997E-2</v>
      </c>
      <c r="C75" s="1">
        <v>-9.1559999999999998E-5</v>
      </c>
    </row>
    <row r="76" spans="1:3">
      <c r="A76">
        <v>75</v>
      </c>
      <c r="B76" s="1">
        <v>-3.5349999999999999E-2</v>
      </c>
      <c r="C76" s="1">
        <v>-8.687E-5</v>
      </c>
    </row>
    <row r="77" spans="1:3">
      <c r="A77">
        <v>76</v>
      </c>
      <c r="B77" s="1">
        <v>-3.4959999999999998E-2</v>
      </c>
      <c r="C77" s="1">
        <v>-8.2089999999999995E-5</v>
      </c>
    </row>
    <row r="78" spans="1:3">
      <c r="A78">
        <v>77</v>
      </c>
      <c r="B78" s="1">
        <v>-3.4590000000000003E-2</v>
      </c>
      <c r="C78" s="1">
        <v>-7.7249999999999994E-5</v>
      </c>
    </row>
    <row r="79" spans="1:3">
      <c r="A79">
        <v>78</v>
      </c>
      <c r="B79" s="1">
        <v>-3.4229999999999997E-2</v>
      </c>
      <c r="C79" s="1">
        <v>-7.2340000000000002E-5</v>
      </c>
    </row>
    <row r="80" spans="1:3">
      <c r="A80">
        <v>79</v>
      </c>
      <c r="B80" s="1">
        <v>-3.388E-2</v>
      </c>
      <c r="C80" s="1">
        <v>-6.7360000000000006E-5</v>
      </c>
    </row>
    <row r="81" spans="1:3">
      <c r="A81">
        <v>80</v>
      </c>
      <c r="B81" s="1">
        <v>-3.2120000000000003E-2</v>
      </c>
      <c r="C81" s="1">
        <v>-5.9349999999999999E-5</v>
      </c>
    </row>
    <row r="82" spans="1:3">
      <c r="A82">
        <v>81</v>
      </c>
      <c r="B82" s="1">
        <v>-3.049E-2</v>
      </c>
      <c r="C82" s="1">
        <v>-5.1199999999999998E-5</v>
      </c>
    </row>
    <row r="83" spans="1:3">
      <c r="A83">
        <v>82</v>
      </c>
      <c r="B83" s="1">
        <v>-2.913E-2</v>
      </c>
      <c r="C83" s="1">
        <v>-4.2969999999999997E-5</v>
      </c>
    </row>
    <row r="84" spans="1:3">
      <c r="A84">
        <v>83</v>
      </c>
      <c r="B84" s="1">
        <v>-2.862E-2</v>
      </c>
      <c r="C84" s="1">
        <v>-3.4709999999999998E-5</v>
      </c>
    </row>
    <row r="85" spans="1:3">
      <c r="A85">
        <v>84</v>
      </c>
      <c r="B85" s="1">
        <v>-2.8580000000000001E-2</v>
      </c>
      <c r="C85" s="1">
        <v>-2.5939999999999999E-5</v>
      </c>
    </row>
    <row r="86" spans="1:3">
      <c r="A86">
        <v>85</v>
      </c>
      <c r="B86" s="1">
        <v>-2.8539999999999999E-2</v>
      </c>
      <c r="C86" s="1">
        <v>-1.7410000000000001E-5</v>
      </c>
    </row>
    <row r="87" spans="1:3">
      <c r="A87">
        <v>86</v>
      </c>
      <c r="B87" s="1">
        <v>-2.8500000000000001E-2</v>
      </c>
      <c r="C87" s="1">
        <v>-8.9029999999999993E-6</v>
      </c>
    </row>
    <row r="88" spans="1:3">
      <c r="A88">
        <v>87</v>
      </c>
      <c r="B88" s="1">
        <v>-2.8459999999999999E-2</v>
      </c>
      <c r="C88" s="1">
        <v>4.6020000000000002E-6</v>
      </c>
    </row>
    <row r="89" spans="1:3">
      <c r="A89">
        <v>88</v>
      </c>
      <c r="B89" s="1">
        <v>5.9429999999999997E-2</v>
      </c>
      <c r="C89" s="1">
        <v>-2.2670000000000001E-4</v>
      </c>
    </row>
    <row r="90" spans="1:3">
      <c r="A90">
        <v>89</v>
      </c>
      <c r="B90" s="1">
        <v>5.926E-2</v>
      </c>
      <c r="C90" s="1">
        <v>-2.1450000000000001E-4</v>
      </c>
    </row>
    <row r="91" spans="1:3">
      <c r="A91">
        <v>90</v>
      </c>
      <c r="B91" s="1">
        <v>5.8970000000000002E-2</v>
      </c>
      <c r="C91" s="1">
        <v>-1.9349999999999999E-4</v>
      </c>
    </row>
    <row r="92" spans="1:3">
      <c r="A92">
        <v>91</v>
      </c>
      <c r="B92" s="1">
        <v>5.8599999999999999E-2</v>
      </c>
      <c r="C92" s="1">
        <v>-1.6650000000000001E-4</v>
      </c>
    </row>
    <row r="93" spans="1:3">
      <c r="A93">
        <v>92</v>
      </c>
      <c r="B93" s="1">
        <v>5.8090000000000003E-2</v>
      </c>
      <c r="C93" s="1">
        <v>-1.6550000000000001E-4</v>
      </c>
    </row>
    <row r="94" spans="1:3">
      <c r="A94">
        <v>93</v>
      </c>
      <c r="B94" s="1">
        <v>5.7439999999999998E-2</v>
      </c>
      <c r="C94" s="1">
        <v>-1.6420000000000001E-4</v>
      </c>
    </row>
    <row r="95" spans="1:3">
      <c r="A95">
        <v>94</v>
      </c>
      <c r="B95" s="1">
        <v>5.6460000000000003E-2</v>
      </c>
      <c r="C95" s="1">
        <v>-1.6220000000000001E-4</v>
      </c>
    </row>
    <row r="96" spans="1:3">
      <c r="A96">
        <v>95</v>
      </c>
      <c r="B96" s="1">
        <v>5.5289999999999999E-2</v>
      </c>
      <c r="C96" s="1">
        <v>-1.5980000000000001E-4</v>
      </c>
    </row>
    <row r="97" spans="1:3">
      <c r="A97">
        <v>96</v>
      </c>
      <c r="B97" s="1">
        <v>5.3960000000000001E-2</v>
      </c>
      <c r="C97" s="1">
        <v>-1.5689999999999999E-4</v>
      </c>
    </row>
    <row r="98" spans="1:3">
      <c r="A98">
        <v>97</v>
      </c>
      <c r="B98" s="1">
        <v>5.2490000000000002E-2</v>
      </c>
      <c r="C98" s="1">
        <v>-1.537E-4</v>
      </c>
    </row>
    <row r="99" spans="1:3">
      <c r="A99">
        <v>98</v>
      </c>
      <c r="B99" s="1">
        <v>5.1529999999999999E-2</v>
      </c>
      <c r="C99" s="1">
        <v>-1.516E-4</v>
      </c>
    </row>
    <row r="100" spans="1:3">
      <c r="A100">
        <v>99</v>
      </c>
      <c r="B100" s="1">
        <v>5.0410000000000003E-2</v>
      </c>
      <c r="C100" s="1">
        <v>-1.4909999999999999E-4</v>
      </c>
    </row>
    <row r="101" spans="1:3">
      <c r="A101">
        <v>100</v>
      </c>
      <c r="B101" s="1">
        <v>4.9279999999999997E-2</v>
      </c>
      <c r="C101" s="1">
        <v>-1.4650000000000001E-4</v>
      </c>
    </row>
    <row r="102" spans="1:3">
      <c r="A102">
        <v>101</v>
      </c>
      <c r="B102" s="1">
        <v>4.8140000000000002E-2</v>
      </c>
      <c r="C102" s="1">
        <v>-1.438E-4</v>
      </c>
    </row>
    <row r="103" spans="1:3">
      <c r="A103">
        <v>102</v>
      </c>
      <c r="B103" s="1">
        <v>4.6969999999999998E-2</v>
      </c>
      <c r="C103" s="1">
        <v>-1.4100000000000001E-4</v>
      </c>
    </row>
    <row r="104" spans="1:3">
      <c r="A104">
        <v>103</v>
      </c>
      <c r="B104" s="1">
        <v>4.5780000000000001E-2</v>
      </c>
      <c r="C104" s="1">
        <v>-1.381E-4</v>
      </c>
    </row>
    <row r="105" spans="1:3">
      <c r="A105">
        <v>104</v>
      </c>
      <c r="B105" s="1">
        <v>4.4589999999999998E-2</v>
      </c>
      <c r="C105" s="1">
        <v>-1.351E-4</v>
      </c>
    </row>
    <row r="106" spans="1:3">
      <c r="A106">
        <v>105</v>
      </c>
      <c r="B106" s="1">
        <v>4.3619999999999999E-2</v>
      </c>
      <c r="C106" s="1">
        <v>-1.326E-4</v>
      </c>
    </row>
    <row r="107" spans="1:3">
      <c r="A107">
        <v>106</v>
      </c>
      <c r="B107" s="1">
        <v>4.265E-2</v>
      </c>
      <c r="C107" s="1">
        <v>-1.3009999999999999E-4</v>
      </c>
    </row>
    <row r="108" spans="1:3">
      <c r="A108">
        <v>107</v>
      </c>
      <c r="B108" s="1">
        <v>4.1820000000000003E-2</v>
      </c>
      <c r="C108" s="1">
        <v>-1.261E-4</v>
      </c>
    </row>
    <row r="109" spans="1:3">
      <c r="A109">
        <v>108</v>
      </c>
      <c r="B109" s="1">
        <v>4.1000000000000002E-2</v>
      </c>
      <c r="C109" s="1">
        <v>-1.22E-4</v>
      </c>
    </row>
    <row r="110" spans="1:3">
      <c r="A110">
        <v>109</v>
      </c>
      <c r="B110" s="1">
        <v>4.018E-2</v>
      </c>
      <c r="C110" s="1">
        <v>-1.1790000000000001E-4</v>
      </c>
    </row>
    <row r="111" spans="1:3">
      <c r="A111">
        <v>110</v>
      </c>
      <c r="B111" s="1">
        <v>3.9379999999999998E-2</v>
      </c>
      <c r="C111" s="1">
        <v>-1.137E-4</v>
      </c>
    </row>
    <row r="112" spans="1:3">
      <c r="A112">
        <v>111</v>
      </c>
      <c r="B112" s="1">
        <v>3.8530000000000002E-2</v>
      </c>
      <c r="C112" s="1">
        <v>-1.094E-4</v>
      </c>
    </row>
    <row r="113" spans="1:3">
      <c r="A113">
        <v>112</v>
      </c>
      <c r="B113" s="1">
        <v>3.7690000000000001E-2</v>
      </c>
      <c r="C113" s="1">
        <v>-1.0509999999999999E-4</v>
      </c>
    </row>
    <row r="114" spans="1:3">
      <c r="A114">
        <v>113</v>
      </c>
      <c r="B114" s="1">
        <v>3.687E-2</v>
      </c>
      <c r="C114" s="1">
        <v>-1.0069999999999999E-4</v>
      </c>
    </row>
    <row r="115" spans="1:3">
      <c r="A115">
        <v>114</v>
      </c>
      <c r="B115" s="1">
        <v>-3.6170000000000001E-2</v>
      </c>
      <c r="C115" s="1">
        <v>-9.6169999999999996E-5</v>
      </c>
    </row>
    <row r="116" spans="1:3">
      <c r="A116">
        <v>115</v>
      </c>
      <c r="B116" s="1">
        <v>-3.5749999999999997E-2</v>
      </c>
      <c r="C116" s="1">
        <v>-9.1559999999999998E-5</v>
      </c>
    </row>
    <row r="117" spans="1:3">
      <c r="A117">
        <v>116</v>
      </c>
      <c r="B117" s="1">
        <v>-3.5349999999999999E-2</v>
      </c>
      <c r="C117" s="1">
        <v>-8.687E-5</v>
      </c>
    </row>
    <row r="118" spans="1:3">
      <c r="A118">
        <v>117</v>
      </c>
      <c r="B118" s="1">
        <v>-3.4959999999999998E-2</v>
      </c>
      <c r="C118" s="1">
        <v>-8.2089999999999995E-5</v>
      </c>
    </row>
    <row r="119" spans="1:3">
      <c r="A119">
        <v>118</v>
      </c>
      <c r="B119" s="1">
        <v>-3.4590000000000003E-2</v>
      </c>
      <c r="C119" s="1">
        <v>-7.7249999999999994E-5</v>
      </c>
    </row>
    <row r="120" spans="1:3">
      <c r="A120">
        <v>119</v>
      </c>
      <c r="B120" s="1">
        <v>-3.4229999999999997E-2</v>
      </c>
      <c r="C120" s="1">
        <v>-7.2340000000000002E-5</v>
      </c>
    </row>
    <row r="121" spans="1:3">
      <c r="A121">
        <v>120</v>
      </c>
      <c r="B121" s="1">
        <v>-3.388E-2</v>
      </c>
      <c r="C121" s="1">
        <v>-6.7360000000000006E-5</v>
      </c>
    </row>
    <row r="122" spans="1:3">
      <c r="A122">
        <v>121</v>
      </c>
      <c r="B122" s="1">
        <v>-3.2120000000000003E-2</v>
      </c>
      <c r="C122" s="1">
        <v>-5.9349999999999999E-5</v>
      </c>
    </row>
    <row r="123" spans="1:3">
      <c r="A123">
        <v>122</v>
      </c>
      <c r="B123" s="1">
        <v>-3.049E-2</v>
      </c>
      <c r="C123" s="1">
        <v>-5.1199999999999998E-5</v>
      </c>
    </row>
    <row r="124" spans="1:3">
      <c r="A124">
        <v>123</v>
      </c>
      <c r="B124" s="1">
        <v>-2.913E-2</v>
      </c>
      <c r="C124" s="1">
        <v>-4.2969999999999997E-5</v>
      </c>
    </row>
    <row r="125" spans="1:3">
      <c r="A125">
        <v>124</v>
      </c>
      <c r="B125" s="1">
        <v>-2.862E-2</v>
      </c>
      <c r="C125" s="1">
        <v>-3.4709999999999998E-5</v>
      </c>
    </row>
    <row r="126" spans="1:3">
      <c r="A126">
        <v>125</v>
      </c>
      <c r="B126" s="1">
        <v>-2.8580000000000001E-2</v>
      </c>
      <c r="C126" s="1">
        <v>-2.5939999999999999E-5</v>
      </c>
    </row>
    <row r="127" spans="1:3">
      <c r="A127">
        <v>126</v>
      </c>
      <c r="B127" s="1">
        <v>-2.8539999999999999E-2</v>
      </c>
      <c r="C127" s="1">
        <v>-1.7410000000000001E-5</v>
      </c>
    </row>
    <row r="128" spans="1:3">
      <c r="A128">
        <v>127</v>
      </c>
      <c r="B128" s="1">
        <v>-2.8500000000000001E-2</v>
      </c>
      <c r="C128" s="1">
        <v>-8.9029999999999993E-6</v>
      </c>
    </row>
    <row r="129" spans="1:3">
      <c r="A129">
        <v>128</v>
      </c>
      <c r="B129" s="1">
        <v>-2.8459999999999999E-2</v>
      </c>
      <c r="C129" s="1">
        <v>4.6020000000000002E-6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1"/>
  <sheetViews>
    <sheetView workbookViewId="0">
      <selection activeCell="G1" sqref="G1"/>
    </sheetView>
  </sheetViews>
  <sheetFormatPr defaultRowHeight="12"/>
  <cols>
    <col min="1" max="1" width="9.140625" style="16"/>
    <col min="5" max="5" width="3.7109375" bestFit="1" customWidth="1"/>
    <col min="9" max="9" width="10.7109375" customWidth="1"/>
    <col min="10" max="10" width="10.85546875" customWidth="1"/>
    <col min="11" max="13" width="9.7109375" customWidth="1"/>
    <col min="14" max="19" width="9.7109375" bestFit="1" customWidth="1"/>
    <col min="20" max="20" width="10.7109375" bestFit="1" customWidth="1"/>
  </cols>
  <sheetData>
    <row r="1" spans="1:20">
      <c r="G1" s="17"/>
      <c r="H1" t="s">
        <v>136</v>
      </c>
    </row>
    <row r="2" spans="1:20">
      <c r="E2" s="5" t="s">
        <v>0</v>
      </c>
      <c r="I2" s="3">
        <v>5.0000000000000002E-5</v>
      </c>
      <c r="J2" s="3">
        <v>8.0000000000000007E-5</v>
      </c>
      <c r="K2" s="3">
        <v>1E-4</v>
      </c>
      <c r="L2" s="3">
        <v>2.9999999999999997E-4</v>
      </c>
      <c r="M2" s="3">
        <v>5.0000000000000001E-4</v>
      </c>
      <c r="N2" s="3">
        <v>8.0000000000000004E-4</v>
      </c>
      <c r="O2" s="3">
        <v>1E-3</v>
      </c>
      <c r="P2" s="3">
        <v>2E-3</v>
      </c>
      <c r="Q2" s="3">
        <v>3.0000000000000001E-3</v>
      </c>
      <c r="R2" s="3">
        <v>4.0000000000000001E-3</v>
      </c>
      <c r="S2" s="3">
        <v>5.0000000000000001E-3</v>
      </c>
      <c r="T2" s="3">
        <v>0.01</v>
      </c>
    </row>
    <row r="3" spans="1:20">
      <c r="A3" s="16" t="s">
        <v>1</v>
      </c>
      <c r="E3" s="5">
        <v>1</v>
      </c>
      <c r="F3" s="2">
        <f t="shared" ref="F3:F4" si="0">VALUE(LEFT(A3,5))</f>
        <v>1</v>
      </c>
      <c r="G3" s="17">
        <f t="shared" ref="G3:G4" si="1">VALUE(LEFT(RIGHT(A3,20),10))</f>
        <v>-100</v>
      </c>
      <c r="H3" s="17">
        <f>VALUE(RIGHT(A3,10))</f>
        <v>-12.1</v>
      </c>
      <c r="I3" s="4">
        <f>ABS('ff00005'!B2)</f>
        <v>0.1012</v>
      </c>
      <c r="J3" s="4">
        <f>ABS('ff00008'!B2)</f>
        <v>9.2130000000000004E-2</v>
      </c>
      <c r="K3" s="4">
        <f>ABS('ff0001'!B2)</f>
        <v>8.881E-2</v>
      </c>
      <c r="L3" s="4">
        <f>ABS('ff0003'!B2)</f>
        <v>6.6239999999999993E-2</v>
      </c>
      <c r="M3" s="4">
        <f>ABS('ff0005'!B2)</f>
        <v>6.5860000000000002E-2</v>
      </c>
      <c r="N3" s="4">
        <f>ABS('ff0008'!B2)</f>
        <v>6.5229999999999996E-2</v>
      </c>
      <c r="O3" s="4">
        <f>ABS('ff001'!B2)</f>
        <v>6.4839999999999995E-2</v>
      </c>
      <c r="P3" s="4">
        <f>ABS('ff002'!B2)</f>
        <v>6.2829999999999997E-2</v>
      </c>
      <c r="Q3" s="4">
        <f>ABS('ff003'!B2)</f>
        <v>6.1620000000000001E-2</v>
      </c>
      <c r="R3" s="4">
        <f>ABS('ff004'!B2)</f>
        <v>6.037E-2</v>
      </c>
      <c r="S3" s="4">
        <f>ABS('ff005'!B2)</f>
        <v>5.926E-2</v>
      </c>
      <c r="T3" s="4">
        <f>ABS('ff01'!B2)</f>
        <v>5.5320000000000001E-2</v>
      </c>
    </row>
    <row r="4" spans="1:20">
      <c r="A4" s="16" t="s">
        <v>2</v>
      </c>
      <c r="E4" s="5">
        <f>E3+1</f>
        <v>2</v>
      </c>
      <c r="F4" s="2">
        <f t="shared" si="0"/>
        <v>2</v>
      </c>
      <c r="G4" s="17">
        <f t="shared" si="1"/>
        <v>-100</v>
      </c>
      <c r="H4" s="17">
        <f t="shared" ref="H4" si="2">VALUE(RIGHT(A4,10))</f>
        <v>-13.2</v>
      </c>
      <c r="I4" s="4">
        <f>ABS('ff00005'!B3)</f>
        <v>6.5420000000000006E-2</v>
      </c>
      <c r="J4" s="4">
        <f>ABS('ff00008'!B3)</f>
        <v>6.5360000000000001E-2</v>
      </c>
      <c r="K4" s="4">
        <f>ABS('ff0001'!B3)</f>
        <v>6.5320000000000003E-2</v>
      </c>
      <c r="L4" s="4">
        <f>ABS('ff0003'!B3)</f>
        <v>6.4939999999999998E-2</v>
      </c>
      <c r="M4" s="4">
        <f>ABS('ff0005'!B3)</f>
        <v>6.4630000000000007E-2</v>
      </c>
      <c r="N4" s="4">
        <f>ABS('ff0008'!B3)</f>
        <v>6.4089999999999994E-2</v>
      </c>
      <c r="O4" s="4">
        <f>ABS('ff001'!B3)</f>
        <v>6.3740000000000005E-2</v>
      </c>
      <c r="P4" s="4">
        <f>ABS('ff002'!B3)</f>
        <v>6.1890000000000001E-2</v>
      </c>
      <c r="Q4" s="4">
        <f>ABS('ff003'!B3)</f>
        <v>6.08E-2</v>
      </c>
      <c r="R4" s="4">
        <f>ABS('ff004'!B3)</f>
        <v>5.9619999999999999E-2</v>
      </c>
      <c r="S4" s="4">
        <f>ABS('ff005'!B3)</f>
        <v>5.8569999999999997E-2</v>
      </c>
      <c r="T4" s="4">
        <f>ABS('ff01'!B3)</f>
        <v>5.4820000000000001E-2</v>
      </c>
    </row>
    <row r="5" spans="1:20">
      <c r="A5" s="16" t="s">
        <v>3</v>
      </c>
      <c r="E5" s="5">
        <f t="shared" ref="E5:E80" si="3">E4+1</f>
        <v>3</v>
      </c>
      <c r="F5" s="2">
        <f t="shared" ref="F5" si="4">VALUE(LEFT(A5,5))</f>
        <v>3</v>
      </c>
      <c r="G5" s="17">
        <f t="shared" ref="G5" si="5">VALUE(LEFT(RIGHT(A5,20),10))</f>
        <v>-100</v>
      </c>
      <c r="H5" s="17">
        <f t="shared" ref="H5" si="6">VALUE(RIGHT(A5,10))</f>
        <v>-14.3</v>
      </c>
      <c r="I5" s="4">
        <f>ABS('ff00005'!B4)</f>
        <v>6.3350000000000004E-2</v>
      </c>
      <c r="J5" s="4">
        <f>ABS('ff00008'!B4)</f>
        <v>6.3299999999999995E-2</v>
      </c>
      <c r="K5" s="4">
        <f>ABS('ff0001'!B4)</f>
        <v>6.3270000000000007E-2</v>
      </c>
      <c r="L5" s="4">
        <f>ABS('ff0003'!B4)</f>
        <v>6.2969999999999998E-2</v>
      </c>
      <c r="M5" s="4">
        <f>ABS('ff0005'!B4)</f>
        <v>6.2700000000000006E-2</v>
      </c>
      <c r="N5" s="4">
        <f>ABS('ff0008'!B4)</f>
        <v>6.2230000000000001E-2</v>
      </c>
      <c r="O5" s="4">
        <f>ABS('ff001'!B4)</f>
        <v>6.1929999999999999E-2</v>
      </c>
      <c r="P5" s="4">
        <f>ABS('ff002'!B4)</f>
        <v>6.0359999999999997E-2</v>
      </c>
      <c r="Q5" s="4">
        <f>ABS('ff003'!B4)</f>
        <v>5.9429999999999997E-2</v>
      </c>
      <c r="R5" s="4">
        <f>ABS('ff004'!B4)</f>
        <v>5.8369999999999998E-2</v>
      </c>
      <c r="S5" s="4">
        <f>ABS('ff005'!B4)</f>
        <v>5.7410000000000003E-2</v>
      </c>
      <c r="T5" s="4">
        <f>ABS('ff01'!B4)</f>
        <v>5.3960000000000001E-2</v>
      </c>
    </row>
    <row r="6" spans="1:20">
      <c r="A6" s="16" t="s">
        <v>4</v>
      </c>
      <c r="E6" s="5">
        <f t="shared" si="3"/>
        <v>4</v>
      </c>
      <c r="F6" s="2">
        <f t="shared" ref="F6" si="7">VALUE(LEFT(A6,5))</f>
        <v>4</v>
      </c>
      <c r="G6" s="17">
        <f t="shared" ref="G6" si="8">VALUE(LEFT(RIGHT(A6,20),10))</f>
        <v>-100</v>
      </c>
      <c r="H6" s="17">
        <f t="shared" ref="H6" si="9">VALUE(RIGHT(A6,10))</f>
        <v>-15.4</v>
      </c>
      <c r="I6" s="4">
        <f>ABS('ff00005'!B5)</f>
        <v>6.0920000000000002E-2</v>
      </c>
      <c r="J6" s="4">
        <f>ABS('ff00008'!B5)</f>
        <v>6.0879999999999997E-2</v>
      </c>
      <c r="K6" s="4">
        <f>ABS('ff0001'!B5)</f>
        <v>6.0859999999999997E-2</v>
      </c>
      <c r="L6" s="4">
        <f>ABS('ff0003'!B5)</f>
        <v>6.0589999999999998E-2</v>
      </c>
      <c r="M6" s="4">
        <f>ABS('ff0005'!B5)</f>
        <v>6.037E-2</v>
      </c>
      <c r="N6" s="4">
        <f>ABS('ff0008'!B5)</f>
        <v>0.06</v>
      </c>
      <c r="O6" s="4">
        <f>ABS('ff001'!B5)</f>
        <v>5.9760000000000001E-2</v>
      </c>
      <c r="P6" s="4">
        <f>ABS('ff002'!B5)</f>
        <v>5.8520000000000003E-2</v>
      </c>
      <c r="Q6" s="4">
        <f>ABS('ff003'!B5)</f>
        <v>5.772E-2</v>
      </c>
      <c r="R6" s="4">
        <f>ABS('ff004'!B5)</f>
        <v>5.6809999999999999E-2</v>
      </c>
      <c r="S6" s="4">
        <f>ABS('ff005'!B5)</f>
        <v>5.5969999999999999E-2</v>
      </c>
      <c r="T6" s="4">
        <f>ABS('ff01'!B5)</f>
        <v>5.289E-2</v>
      </c>
    </row>
    <row r="7" spans="1:20">
      <c r="A7" s="16" t="s">
        <v>5</v>
      </c>
      <c r="E7" s="5">
        <f t="shared" si="3"/>
        <v>5</v>
      </c>
      <c r="F7" s="2">
        <f t="shared" ref="F7:F70" si="10">VALUE(LEFT(A7,5))</f>
        <v>5</v>
      </c>
      <c r="G7" s="17">
        <f t="shared" ref="G7:G70" si="11">VALUE(LEFT(RIGHT(A7,20),10))</f>
        <v>-100</v>
      </c>
      <c r="H7" s="17">
        <f t="shared" ref="H7:H70" si="12">VALUE(RIGHT(A7,10))</f>
        <v>-16.5</v>
      </c>
      <c r="I7" s="4">
        <f>ABS('ff00005'!B6)</f>
        <v>5.833E-2</v>
      </c>
      <c r="J7" s="4">
        <f>ABS('ff00008'!B6)</f>
        <v>5.8299999999999998E-2</v>
      </c>
      <c r="K7" s="4">
        <f>ABS('ff0001'!B6)</f>
        <v>5.8279999999999998E-2</v>
      </c>
      <c r="L7" s="4">
        <f>ABS('ff0003'!B6)</f>
        <v>5.8090000000000003E-2</v>
      </c>
      <c r="M7" s="4">
        <f>ABS('ff0005'!B6)</f>
        <v>5.7930000000000002E-2</v>
      </c>
      <c r="N7" s="4">
        <f>ABS('ff0008'!B6)</f>
        <v>5.7639999999999997E-2</v>
      </c>
      <c r="O7" s="4">
        <f>ABS('ff001'!B6)</f>
        <v>5.7450000000000001E-2</v>
      </c>
      <c r="P7" s="4">
        <f>ABS('ff002'!B6)</f>
        <v>5.6460000000000003E-2</v>
      </c>
      <c r="Q7" s="4">
        <f>ABS('ff003'!B6)</f>
        <v>5.5800000000000002E-2</v>
      </c>
      <c r="R7" s="4">
        <f>ABS('ff004'!B6)</f>
        <v>5.5059999999999998E-2</v>
      </c>
      <c r="S7" s="4">
        <f>ABS('ff005'!B6)</f>
        <v>5.4390000000000001E-2</v>
      </c>
      <c r="T7" s="4">
        <f>ABS('ff01'!B6)</f>
        <v>5.1639999999999998E-2</v>
      </c>
    </row>
    <row r="8" spans="1:20">
      <c r="A8" s="16" t="s">
        <v>6</v>
      </c>
      <c r="E8" s="5">
        <f t="shared" si="3"/>
        <v>6</v>
      </c>
      <c r="F8" s="2">
        <f t="shared" si="10"/>
        <v>6</v>
      </c>
      <c r="G8" s="17">
        <f t="shared" si="11"/>
        <v>-100</v>
      </c>
      <c r="H8" s="17">
        <f t="shared" si="12"/>
        <v>-17.55</v>
      </c>
      <c r="I8" s="4">
        <f>ABS('ff00005'!B7)</f>
        <v>5.5390000000000002E-2</v>
      </c>
      <c r="J8" s="4">
        <f>ABS('ff00008'!B7)</f>
        <v>5.5370000000000003E-2</v>
      </c>
      <c r="K8" s="4">
        <f>ABS('ff0001'!B7)</f>
        <v>5.5350000000000003E-2</v>
      </c>
      <c r="L8" s="4">
        <f>ABS('ff0003'!B7)</f>
        <v>5.5219999999999998E-2</v>
      </c>
      <c r="M8" s="4">
        <f>ABS('ff0005'!B7)</f>
        <v>5.5109999999999999E-2</v>
      </c>
      <c r="N8" s="4">
        <f>ABS('ff0008'!B7)</f>
        <v>5.491E-2</v>
      </c>
      <c r="O8" s="4">
        <f>ABS('ff001'!B7)</f>
        <v>5.4780000000000002E-2</v>
      </c>
      <c r="P8" s="4">
        <f>ABS('ff002'!B7)</f>
        <v>5.407E-2</v>
      </c>
      <c r="Q8" s="4">
        <f>ABS('ff003'!B7)</f>
        <v>5.3629999999999997E-2</v>
      </c>
      <c r="R8" s="4">
        <f>ABS('ff004'!B7)</f>
        <v>5.3069999999999999E-2</v>
      </c>
      <c r="S8" s="4">
        <f>ABS('ff005'!B7)</f>
        <v>5.253E-2</v>
      </c>
      <c r="T8" s="4">
        <f>ABS('ff01'!B7)</f>
        <v>5.0130000000000001E-2</v>
      </c>
    </row>
    <row r="9" spans="1:20">
      <c r="A9" s="16" t="s">
        <v>7</v>
      </c>
      <c r="E9" s="5">
        <f t="shared" si="3"/>
        <v>7</v>
      </c>
      <c r="F9" s="2">
        <f t="shared" si="10"/>
        <v>7</v>
      </c>
      <c r="G9" s="17">
        <f t="shared" si="11"/>
        <v>-100</v>
      </c>
      <c r="H9" s="17">
        <f t="shared" si="12"/>
        <v>-18.600000000000001</v>
      </c>
      <c r="I9" s="4">
        <f>ABS('ff00005'!B8)</f>
        <v>5.2470000000000003E-2</v>
      </c>
      <c r="J9" s="4">
        <f>ABS('ff00008'!B8)</f>
        <v>5.246E-2</v>
      </c>
      <c r="K9" s="4">
        <f>ABS('ff0001'!B8)</f>
        <v>5.2449999999999997E-2</v>
      </c>
      <c r="L9" s="4">
        <f>ABS('ff0003'!B8)</f>
        <v>5.2380000000000003E-2</v>
      </c>
      <c r="M9" s="4">
        <f>ABS('ff0005'!B8)</f>
        <v>5.2330000000000002E-2</v>
      </c>
      <c r="N9" s="4">
        <f>ABS('ff0008'!B8)</f>
        <v>5.2209999999999999E-2</v>
      </c>
      <c r="O9" s="4">
        <f>ABS('ff001'!B8)</f>
        <v>5.2139999999999999E-2</v>
      </c>
      <c r="P9" s="4">
        <f>ABS('ff002'!B8)</f>
        <v>5.169E-2</v>
      </c>
      <c r="Q9" s="4">
        <f>ABS('ff003'!B8)</f>
        <v>5.1409999999999997E-2</v>
      </c>
      <c r="R9" s="4">
        <f>ABS('ff004'!B8)</f>
        <v>5.0990000000000001E-2</v>
      </c>
      <c r="S9" s="4">
        <f>ABS('ff005'!B8)</f>
        <v>5.0569999999999997E-2</v>
      </c>
      <c r="T9" s="4">
        <f>ABS('ff01'!B8)</f>
        <v>4.8529999999999997E-2</v>
      </c>
    </row>
    <row r="10" spans="1:20">
      <c r="A10" s="16" t="s">
        <v>8</v>
      </c>
      <c r="E10" s="5">
        <f t="shared" si="3"/>
        <v>8</v>
      </c>
      <c r="F10" s="2">
        <f t="shared" si="10"/>
        <v>8</v>
      </c>
      <c r="G10" s="17">
        <f t="shared" si="11"/>
        <v>-100</v>
      </c>
      <c r="H10" s="17">
        <f t="shared" si="12"/>
        <v>-19.649999999999999</v>
      </c>
      <c r="I10" s="4">
        <f>ABS('ff00005'!B9)</f>
        <v>4.956E-2</v>
      </c>
      <c r="J10" s="4">
        <f>ABS('ff00008'!B9)</f>
        <v>4.956E-2</v>
      </c>
      <c r="K10" s="4">
        <f>ABS('ff0001'!B9)</f>
        <v>4.956E-2</v>
      </c>
      <c r="L10" s="4">
        <f>ABS('ff0003'!B9)</f>
        <v>4.956E-2</v>
      </c>
      <c r="M10" s="4">
        <f>ABS('ff0005'!B9)</f>
        <v>4.9549999999999997E-2</v>
      </c>
      <c r="N10" s="4">
        <f>ABS('ff0008'!B9)</f>
        <v>4.9509999999999998E-2</v>
      </c>
      <c r="O10" s="4">
        <f>ABS('ff001'!B9)</f>
        <v>4.9480000000000003E-2</v>
      </c>
      <c r="P10" s="4">
        <f>ABS('ff002'!B9)</f>
        <v>4.9279999999999997E-2</v>
      </c>
      <c r="Q10" s="4">
        <f>ABS('ff003'!B9)</f>
        <v>4.9090000000000002E-2</v>
      </c>
      <c r="R10" s="4">
        <f>ABS('ff004'!B9)</f>
        <v>4.8809999999999999E-2</v>
      </c>
      <c r="S10" s="4">
        <f>ABS('ff005'!B9)</f>
        <v>4.8500000000000001E-2</v>
      </c>
      <c r="T10" s="4">
        <f>ABS('ff01'!B9)</f>
        <v>4.6879999999999998E-2</v>
      </c>
    </row>
    <row r="11" spans="1:20">
      <c r="A11" s="16" t="s">
        <v>9</v>
      </c>
      <c r="E11" s="5">
        <f t="shared" si="3"/>
        <v>9</v>
      </c>
      <c r="F11" s="2">
        <f t="shared" si="10"/>
        <v>9</v>
      </c>
      <c r="G11" s="17">
        <f t="shared" si="11"/>
        <v>-100</v>
      </c>
      <c r="H11" s="17">
        <f t="shared" si="12"/>
        <v>-20.7</v>
      </c>
      <c r="I11" s="4">
        <f>ABS('ff00005'!B10)</f>
        <v>4.6739999999999997E-2</v>
      </c>
      <c r="J11" s="4">
        <f>ABS('ff00008'!B10)</f>
        <v>4.6739999999999997E-2</v>
      </c>
      <c r="K11" s="4">
        <f>ABS('ff0001'!B10)</f>
        <v>4.675E-2</v>
      </c>
      <c r="L11" s="4">
        <f>ABS('ff0003'!B10)</f>
        <v>4.6789999999999998E-2</v>
      </c>
      <c r="M11" s="4">
        <f>ABS('ff0005'!B10)</f>
        <v>4.6820000000000001E-2</v>
      </c>
      <c r="N11" s="4">
        <f>ABS('ff0008'!B10)</f>
        <v>4.684E-2</v>
      </c>
      <c r="O11" s="4">
        <f>ABS('ff001'!B10)</f>
        <v>4.6850000000000003E-2</v>
      </c>
      <c r="P11" s="4">
        <f>ABS('ff002'!B10)</f>
        <v>4.6829999999999997E-2</v>
      </c>
      <c r="Q11" s="4">
        <f>ABS('ff003'!B10)</f>
        <v>4.6760000000000003E-2</v>
      </c>
      <c r="R11" s="4">
        <f>ABS('ff004'!B10)</f>
        <v>4.6600000000000003E-2</v>
      </c>
      <c r="S11" s="4">
        <f>ABS('ff005'!B10)</f>
        <v>4.6399999999999997E-2</v>
      </c>
      <c r="T11" s="4">
        <f>ABS('ff01'!B10)</f>
        <v>4.5179999999999998E-2</v>
      </c>
    </row>
    <row r="12" spans="1:20">
      <c r="A12" s="16" t="s">
        <v>10</v>
      </c>
      <c r="E12" s="5">
        <f t="shared" si="3"/>
        <v>10</v>
      </c>
      <c r="F12" s="2">
        <f t="shared" si="10"/>
        <v>10</v>
      </c>
      <c r="G12" s="17">
        <f t="shared" si="11"/>
        <v>-100</v>
      </c>
      <c r="H12" s="17">
        <f t="shared" si="12"/>
        <v>-21.75</v>
      </c>
      <c r="I12" s="4">
        <f>ABS('ff00005'!B11)</f>
        <v>4.4080000000000001E-2</v>
      </c>
      <c r="J12" s="4">
        <f>ABS('ff00008'!B11)</f>
        <v>4.4089999999999997E-2</v>
      </c>
      <c r="K12" s="4">
        <f>ABS('ff0001'!B11)</f>
        <v>4.41E-2</v>
      </c>
      <c r="L12" s="4">
        <f>ABS('ff0003'!B11)</f>
        <v>4.4170000000000001E-2</v>
      </c>
      <c r="M12" s="4">
        <f>ABS('ff0005'!B11)</f>
        <v>4.4220000000000002E-2</v>
      </c>
      <c r="N12" s="4">
        <f>ABS('ff0008'!B11)</f>
        <v>4.428E-2</v>
      </c>
      <c r="O12" s="4">
        <f>ABS('ff001'!B11)</f>
        <v>4.4310000000000002E-2</v>
      </c>
      <c r="P12" s="4">
        <f>ABS('ff002'!B11)</f>
        <v>4.4450000000000003E-2</v>
      </c>
      <c r="Q12" s="4">
        <f>ABS('ff003'!B11)</f>
        <v>4.4479999999999999E-2</v>
      </c>
      <c r="R12" s="4">
        <f>ABS('ff004'!B11)</f>
        <v>4.4429999999999997E-2</v>
      </c>
      <c r="S12" s="4">
        <f>ABS('ff005'!B11)</f>
        <v>4.4330000000000001E-2</v>
      </c>
      <c r="T12" s="4">
        <f>ABS('ff01'!B11)</f>
        <v>4.3430000000000003E-2</v>
      </c>
    </row>
    <row r="13" spans="1:20">
      <c r="A13" s="16" t="s">
        <v>11</v>
      </c>
      <c r="E13" s="5">
        <f t="shared" si="3"/>
        <v>11</v>
      </c>
      <c r="F13" s="2">
        <f t="shared" si="10"/>
        <v>11</v>
      </c>
      <c r="G13" s="17">
        <f t="shared" si="11"/>
        <v>-100</v>
      </c>
      <c r="H13" s="17">
        <f t="shared" si="12"/>
        <v>-22.8</v>
      </c>
      <c r="I13" s="4">
        <f>ABS('ff00005'!B12)</f>
        <v>4.1529999999999997E-2</v>
      </c>
      <c r="J13" s="4">
        <f>ABS('ff00008'!B12)</f>
        <v>4.1549999999999997E-2</v>
      </c>
      <c r="K13" s="4">
        <f>ABS('ff0001'!B12)</f>
        <v>4.156E-2</v>
      </c>
      <c r="L13" s="4">
        <f>ABS('ff0003'!B12)</f>
        <v>4.1640000000000003E-2</v>
      </c>
      <c r="M13" s="4">
        <f>ABS('ff0005'!B12)</f>
        <v>4.1709999999999997E-2</v>
      </c>
      <c r="N13" s="4">
        <f>ABS('ff0008'!B12)</f>
        <v>4.181E-2</v>
      </c>
      <c r="O13" s="4">
        <f>ABS('ff001'!B12)</f>
        <v>4.1869999999999997E-2</v>
      </c>
      <c r="P13" s="4">
        <f>ABS('ff002'!B12)</f>
        <v>4.2130000000000001E-2</v>
      </c>
      <c r="Q13" s="4">
        <f>ABS('ff003'!B12)</f>
        <v>4.2229999999999997E-2</v>
      </c>
      <c r="R13" s="4">
        <f>ABS('ff004'!B12)</f>
        <v>4.2279999999999998E-2</v>
      </c>
      <c r="S13" s="4">
        <f>ABS('ff005'!B12)</f>
        <v>4.2259999999999999E-2</v>
      </c>
      <c r="T13" s="4">
        <f>ABS('ff01'!B12)</f>
        <v>4.1660000000000003E-2</v>
      </c>
    </row>
    <row r="14" spans="1:20">
      <c r="A14" s="16" t="s">
        <v>12</v>
      </c>
      <c r="E14" s="5">
        <f t="shared" si="3"/>
        <v>12</v>
      </c>
      <c r="F14" s="2">
        <f t="shared" si="10"/>
        <v>12</v>
      </c>
      <c r="G14" s="17">
        <f t="shared" si="11"/>
        <v>-100</v>
      </c>
      <c r="H14" s="17">
        <f t="shared" si="12"/>
        <v>-23.85</v>
      </c>
      <c r="I14" s="4">
        <f>ABS('ff00005'!B13)</f>
        <v>3.9079999999999997E-2</v>
      </c>
      <c r="J14" s="4">
        <f>ABS('ff00008'!B13)</f>
        <v>3.9100000000000003E-2</v>
      </c>
      <c r="K14" s="4">
        <f>ABS('ff0001'!B13)</f>
        <v>3.9109999999999999E-2</v>
      </c>
      <c r="L14" s="4">
        <f>ABS('ff0003'!B13)</f>
        <v>3.9219999999999998E-2</v>
      </c>
      <c r="M14" s="4">
        <f>ABS('ff0005'!B13)</f>
        <v>3.9300000000000002E-2</v>
      </c>
      <c r="N14" s="4">
        <f>ABS('ff0008'!B13)</f>
        <v>3.943E-2</v>
      </c>
      <c r="O14" s="4">
        <f>ABS('ff001'!B13)</f>
        <v>3.95E-2</v>
      </c>
      <c r="P14" s="4">
        <f>ABS('ff002'!B13)</f>
        <v>3.986E-2</v>
      </c>
      <c r="Q14" s="4">
        <f>ABS('ff003'!B13)</f>
        <v>4.0030000000000003E-2</v>
      </c>
      <c r="R14" s="4">
        <f>ABS('ff004'!B13)</f>
        <v>4.0140000000000002E-2</v>
      </c>
      <c r="S14" s="4">
        <f>ABS('ff005'!B13)</f>
        <v>4.0189999999999997E-2</v>
      </c>
      <c r="T14" s="4">
        <f>ABS('ff01'!B13)</f>
        <v>3.9870000000000003E-2</v>
      </c>
    </row>
    <row r="15" spans="1:20">
      <c r="A15" s="16" t="s">
        <v>13</v>
      </c>
      <c r="E15" s="5">
        <f t="shared" si="3"/>
        <v>13</v>
      </c>
      <c r="F15" s="2">
        <f t="shared" si="10"/>
        <v>13</v>
      </c>
      <c r="G15" s="17">
        <f t="shared" si="11"/>
        <v>-100</v>
      </c>
      <c r="H15" s="17">
        <f t="shared" si="12"/>
        <v>-24.9</v>
      </c>
      <c r="I15" s="4">
        <f>ABS('ff00005'!B14)</f>
        <v>3.6760000000000001E-2</v>
      </c>
      <c r="J15" s="4">
        <f>ABS('ff00008'!B14)</f>
        <v>3.678E-2</v>
      </c>
      <c r="K15" s="4">
        <f>ABS('ff0001'!B14)</f>
        <v>3.6790000000000003E-2</v>
      </c>
      <c r="L15" s="4">
        <f>ABS('ff0003'!B14)</f>
        <v>3.6900000000000002E-2</v>
      </c>
      <c r="M15" s="4">
        <f>ABS('ff0005'!B14)</f>
        <v>3.6990000000000002E-2</v>
      </c>
      <c r="N15" s="4">
        <f>ABS('ff0008'!B14)</f>
        <v>3.7139999999999999E-2</v>
      </c>
      <c r="O15" s="4">
        <f>ABS('ff001'!B14)</f>
        <v>3.7220000000000003E-2</v>
      </c>
      <c r="P15" s="4">
        <f>ABS('ff002'!B14)</f>
        <v>3.7650000000000003E-2</v>
      </c>
      <c r="Q15" s="4">
        <f>ABS('ff003'!B14)</f>
        <v>3.7870000000000001E-2</v>
      </c>
      <c r="R15" s="4">
        <f>ABS('ff004'!B14)</f>
        <v>3.805E-2</v>
      </c>
      <c r="S15" s="4">
        <f>ABS('ff005'!B14)</f>
        <v>3.8159999999999999E-2</v>
      </c>
      <c r="T15" s="4">
        <f>ABS('ff01'!B14)</f>
        <v>3.8089999999999999E-2</v>
      </c>
    </row>
    <row r="16" spans="1:20">
      <c r="A16" s="16" t="s">
        <v>14</v>
      </c>
      <c r="E16" s="5">
        <f t="shared" si="3"/>
        <v>14</v>
      </c>
      <c r="F16" s="2">
        <f t="shared" si="10"/>
        <v>14</v>
      </c>
      <c r="G16" s="17">
        <f t="shared" si="11"/>
        <v>-100</v>
      </c>
      <c r="H16" s="17">
        <f t="shared" si="12"/>
        <v>-25.95</v>
      </c>
      <c r="I16" s="4">
        <f>ABS('ff00005'!B15)</f>
        <v>3.458E-2</v>
      </c>
      <c r="J16" s="4">
        <f>ABS('ff00008'!B15)</f>
        <v>3.4599999999999999E-2</v>
      </c>
      <c r="K16" s="4">
        <f>ABS('ff0001'!B15)</f>
        <v>3.4610000000000002E-2</v>
      </c>
      <c r="L16" s="4">
        <f>ABS('ff0003'!B15)</f>
        <v>3.4729999999999997E-2</v>
      </c>
      <c r="M16" s="4">
        <f>ABS('ff0005'!B15)</f>
        <v>3.4819999999999997E-2</v>
      </c>
      <c r="N16" s="4">
        <f>ABS('ff0008'!B15)</f>
        <v>3.4970000000000001E-2</v>
      </c>
      <c r="O16" s="4">
        <f>ABS('ff001'!B15)</f>
        <v>3.5060000000000001E-2</v>
      </c>
      <c r="P16" s="4">
        <f>ABS('ff002'!B15)</f>
        <v>3.5529999999999999E-2</v>
      </c>
      <c r="Q16" s="4">
        <f>ABS('ff003'!B15)</f>
        <v>3.5790000000000002E-2</v>
      </c>
      <c r="R16" s="4">
        <f>ABS('ff004'!B15)</f>
        <v>3.601E-2</v>
      </c>
      <c r="S16" s="4">
        <f>ABS('ff005'!B15)</f>
        <v>3.6170000000000001E-2</v>
      </c>
      <c r="T16" s="4">
        <f>ABS('ff01'!B15)</f>
        <v>3.6319999999999998E-2</v>
      </c>
    </row>
    <row r="17" spans="1:38">
      <c r="A17" s="16" t="s">
        <v>15</v>
      </c>
      <c r="E17" s="5">
        <f t="shared" si="3"/>
        <v>15</v>
      </c>
      <c r="F17" s="2">
        <f t="shared" si="10"/>
        <v>15</v>
      </c>
      <c r="G17" s="17">
        <f t="shared" si="11"/>
        <v>-100</v>
      </c>
      <c r="H17" s="17">
        <f t="shared" si="12"/>
        <v>-27</v>
      </c>
      <c r="I17" s="4">
        <f>ABS('ff00005'!B16)</f>
        <v>3.2579999999999998E-2</v>
      </c>
      <c r="J17" s="4">
        <f>ABS('ff00008'!B16)</f>
        <v>3.2590000000000001E-2</v>
      </c>
      <c r="K17" s="4">
        <f>ABS('ff0001'!B16)</f>
        <v>3.2599999999999997E-2</v>
      </c>
      <c r="L17" s="4">
        <f>ABS('ff0003'!B16)</f>
        <v>3.2710000000000003E-2</v>
      </c>
      <c r="M17" s="4">
        <f>ABS('ff0005'!B16)</f>
        <v>3.2800000000000003E-2</v>
      </c>
      <c r="N17" s="4">
        <f>ABS('ff0008'!B16)</f>
        <v>3.295E-2</v>
      </c>
      <c r="O17" s="4">
        <f>ABS('ff001'!B16)</f>
        <v>3.304E-2</v>
      </c>
      <c r="P17" s="4">
        <f>ABS('ff002'!B16)</f>
        <v>3.3520000000000001E-2</v>
      </c>
      <c r="Q17" s="4">
        <f>ABS('ff003'!B16)</f>
        <v>3.3799999999999997E-2</v>
      </c>
      <c r="R17" s="4">
        <f>ABS('ff004'!B16)</f>
        <v>3.4049999999999997E-2</v>
      </c>
      <c r="S17" s="4">
        <f>ABS('ff005'!B16)</f>
        <v>3.4250000000000003E-2</v>
      </c>
      <c r="T17" s="4">
        <f>ABS('ff01'!B16)</f>
        <v>3.4590000000000003E-2</v>
      </c>
    </row>
    <row r="18" spans="1:38">
      <c r="A18" s="16" t="s">
        <v>16</v>
      </c>
      <c r="E18" s="5">
        <f t="shared" si="3"/>
        <v>16</v>
      </c>
      <c r="F18" s="2">
        <f t="shared" si="10"/>
        <v>16</v>
      </c>
      <c r="G18" s="17">
        <f t="shared" si="11"/>
        <v>-100</v>
      </c>
      <c r="H18" s="17">
        <f t="shared" si="12"/>
        <v>-28.25</v>
      </c>
      <c r="I18" s="4">
        <f>ABS('ff00005'!B17)</f>
        <v>2.8729999999999999E-2</v>
      </c>
      <c r="J18" s="4">
        <f>ABS('ff00008'!B17)</f>
        <v>2.8740000000000002E-2</v>
      </c>
      <c r="K18" s="4">
        <f>ABS('ff0001'!B17)</f>
        <v>2.8750000000000001E-2</v>
      </c>
      <c r="L18" s="4">
        <f>ABS('ff0003'!B17)</f>
        <v>2.8840000000000001E-2</v>
      </c>
      <c r="M18" s="4">
        <f>ABS('ff0005'!B17)</f>
        <v>2.8920000000000001E-2</v>
      </c>
      <c r="N18" s="4">
        <f>ABS('ff0008'!B17)</f>
        <v>2.9059999999999999E-2</v>
      </c>
      <c r="O18" s="4">
        <f>ABS('ff001'!B17)</f>
        <v>2.9149999999999999E-2</v>
      </c>
      <c r="P18" s="4">
        <f>ABS('ff002'!B17)</f>
        <v>2.9610000000000001E-2</v>
      </c>
      <c r="Q18" s="4">
        <f>ABS('ff003'!B17)</f>
        <v>2.988E-2</v>
      </c>
      <c r="R18" s="4">
        <f>ABS('ff004'!B17)</f>
        <v>3.015E-2</v>
      </c>
      <c r="S18" s="4">
        <f>ABS('ff005'!B17)</f>
        <v>3.0360000000000002E-2</v>
      </c>
      <c r="T18" s="4">
        <f>ABS('ff01'!B17)</f>
        <v>3.082E-2</v>
      </c>
    </row>
    <row r="19" spans="1:38">
      <c r="A19" s="16" t="s">
        <v>17</v>
      </c>
      <c r="E19" s="5">
        <f t="shared" si="3"/>
        <v>17</v>
      </c>
      <c r="F19" s="2">
        <f t="shared" si="10"/>
        <v>17</v>
      </c>
      <c r="G19" s="17">
        <f t="shared" si="11"/>
        <v>-100</v>
      </c>
      <c r="H19" s="17">
        <f t="shared" si="12"/>
        <v>-29.5</v>
      </c>
      <c r="I19" s="4">
        <f>ABS('ff00005'!B18)</f>
        <v>2.4969999999999999E-2</v>
      </c>
      <c r="J19" s="4">
        <f>ABS('ff00008'!B18)</f>
        <v>2.4979999999999999E-2</v>
      </c>
      <c r="K19" s="4">
        <f>ABS('ff0001'!B18)</f>
        <v>2.4989999999999998E-2</v>
      </c>
      <c r="L19" s="4">
        <f>ABS('ff0003'!B18)</f>
        <v>2.5069999999999999E-2</v>
      </c>
      <c r="M19" s="4">
        <f>ABS('ff0005'!B18)</f>
        <v>2.5139999999999999E-2</v>
      </c>
      <c r="N19" s="4">
        <f>ABS('ff0008'!B18)</f>
        <v>2.5260000000000001E-2</v>
      </c>
      <c r="O19" s="4">
        <f>ABS('ff001'!B18)</f>
        <v>2.5340000000000001E-2</v>
      </c>
      <c r="P19" s="4">
        <f>ABS('ff002'!B18)</f>
        <v>2.5749999999999999E-2</v>
      </c>
      <c r="Q19" s="4">
        <f>ABS('ff003'!B18)</f>
        <v>2.6009999999999998E-2</v>
      </c>
      <c r="R19" s="4">
        <f>ABS('ff004'!B18)</f>
        <v>2.6280000000000001E-2</v>
      </c>
      <c r="S19" s="4">
        <f>ABS('ff005'!B18)</f>
        <v>2.649E-2</v>
      </c>
      <c r="T19" s="4">
        <f>ABS('ff01'!B18)</f>
        <v>2.7050000000000001E-2</v>
      </c>
    </row>
    <row r="20" spans="1:38">
      <c r="A20" s="16" t="s">
        <v>18</v>
      </c>
      <c r="E20" s="5">
        <f t="shared" si="3"/>
        <v>18</v>
      </c>
      <c r="F20" s="2">
        <f t="shared" si="10"/>
        <v>18</v>
      </c>
      <c r="G20" s="17">
        <f t="shared" si="11"/>
        <v>-100</v>
      </c>
      <c r="H20" s="17">
        <f t="shared" si="12"/>
        <v>-30.75</v>
      </c>
      <c r="I20" s="4">
        <f>ABS('ff00005'!B19)</f>
        <v>2.1489999999999999E-2</v>
      </c>
      <c r="J20" s="4">
        <f>ABS('ff00008'!B19)</f>
        <v>2.1499999999999998E-2</v>
      </c>
      <c r="K20" s="4">
        <f>ABS('ff0001'!B19)</f>
        <v>2.1510000000000001E-2</v>
      </c>
      <c r="L20" s="4">
        <f>ABS('ff0003'!B19)</f>
        <v>2.1579999999999998E-2</v>
      </c>
      <c r="M20" s="4">
        <f>ABS('ff0005'!B19)</f>
        <v>2.163E-2</v>
      </c>
      <c r="N20" s="4">
        <f>ABS('ff0008'!B19)</f>
        <v>2.1729999999999999E-2</v>
      </c>
      <c r="O20" s="4">
        <f>ABS('ff001'!B19)</f>
        <v>2.18E-2</v>
      </c>
      <c r="P20" s="4">
        <f>ABS('ff002'!B19)</f>
        <v>2.2159999999999999E-2</v>
      </c>
      <c r="Q20" s="4">
        <f>ABS('ff003'!B19)</f>
        <v>2.24E-2</v>
      </c>
      <c r="R20" s="4">
        <f>ABS('ff004'!B19)</f>
        <v>2.265E-2</v>
      </c>
      <c r="S20" s="4">
        <f>ABS('ff005'!B19)</f>
        <v>2.2849999999999999E-2</v>
      </c>
      <c r="T20" s="4">
        <f>ABS('ff01'!B19)</f>
        <v>2.3439999999999999E-2</v>
      </c>
    </row>
    <row r="21" spans="1:38">
      <c r="A21" s="16" t="s">
        <v>19</v>
      </c>
      <c r="E21" s="5">
        <f t="shared" si="3"/>
        <v>19</v>
      </c>
      <c r="F21" s="2">
        <f t="shared" si="10"/>
        <v>19</v>
      </c>
      <c r="G21" s="17">
        <f t="shared" si="11"/>
        <v>-100</v>
      </c>
      <c r="H21" s="17">
        <f t="shared" si="12"/>
        <v>-32</v>
      </c>
      <c r="I21" s="4">
        <f>ABS('ff00005'!B20)</f>
        <v>1.9560000000000001E-2</v>
      </c>
      <c r="J21" s="4">
        <f>ABS('ff00008'!B20)</f>
        <v>1.9539999999999998E-2</v>
      </c>
      <c r="K21" s="4">
        <f>ABS('ff0001'!B20)</f>
        <v>1.9529999999999999E-2</v>
      </c>
      <c r="L21" s="4">
        <f>ABS('ff0003'!B20)</f>
        <v>1.9429999999999999E-2</v>
      </c>
      <c r="M21" s="4">
        <f>ABS('ff0005'!B20)</f>
        <v>1.9400000000000001E-2</v>
      </c>
      <c r="N21" s="4">
        <f>ABS('ff0008'!B20)</f>
        <v>1.941E-2</v>
      </c>
      <c r="O21" s="4">
        <f>ABS('ff001'!B20)</f>
        <v>1.9449999999999999E-2</v>
      </c>
      <c r="P21" s="4">
        <f>ABS('ff002'!B20)</f>
        <v>1.9769999999999999E-2</v>
      </c>
      <c r="Q21" s="4">
        <f>ABS('ff003'!B20)</f>
        <v>2.0119999999999999E-2</v>
      </c>
      <c r="R21" s="4">
        <f>ABS('ff004'!B20)</f>
        <v>2.036E-2</v>
      </c>
      <c r="S21" s="4">
        <f>ABS('ff005'!B20)</f>
        <v>2.0590000000000001E-2</v>
      </c>
      <c r="T21" s="4">
        <f>ABS('ff01'!B20)</f>
        <v>2.1149999999999999E-2</v>
      </c>
    </row>
    <row r="22" spans="1:38">
      <c r="A22" s="16" t="s">
        <v>20</v>
      </c>
      <c r="E22" s="5">
        <f t="shared" si="3"/>
        <v>20</v>
      </c>
      <c r="F22" s="2">
        <f t="shared" si="10"/>
        <v>20</v>
      </c>
      <c r="G22" s="17">
        <f t="shared" si="11"/>
        <v>-100</v>
      </c>
      <c r="H22" s="17">
        <f t="shared" si="12"/>
        <v>-34</v>
      </c>
      <c r="I22" s="4">
        <f>ABS('ff00005'!B21)</f>
        <v>1.9279999999999999E-2</v>
      </c>
      <c r="J22" s="4">
        <f>ABS('ff00008'!B21)</f>
        <v>1.9259999999999999E-2</v>
      </c>
      <c r="K22" s="4">
        <f>ABS('ff0001'!B21)</f>
        <v>1.925E-2</v>
      </c>
      <c r="L22" s="4">
        <f>ABS('ff0003'!B21)</f>
        <v>1.917E-2</v>
      </c>
      <c r="M22" s="4">
        <f>ABS('ff0005'!B21)</f>
        <v>1.915E-2</v>
      </c>
      <c r="N22" s="4">
        <f>ABS('ff0008'!B21)</f>
        <v>1.917E-2</v>
      </c>
      <c r="O22" s="4">
        <f>ABS('ff001'!B21)</f>
        <v>1.9210000000000001E-2</v>
      </c>
      <c r="P22" s="4">
        <f>ABS('ff002'!B21)</f>
        <v>1.9519999999999999E-2</v>
      </c>
      <c r="Q22" s="4">
        <f>ABS('ff003'!B21)</f>
        <v>1.985E-2</v>
      </c>
      <c r="R22" s="4">
        <f>ABS('ff004'!B21)</f>
        <v>2.0060000000000001E-2</v>
      </c>
      <c r="S22" s="4">
        <f>ABS('ff005'!B21)</f>
        <v>2.027E-2</v>
      </c>
      <c r="T22" s="4">
        <f>ABS('ff01'!B21)</f>
        <v>2.0760000000000001E-2</v>
      </c>
    </row>
    <row r="23" spans="1:38">
      <c r="A23" s="16" t="s">
        <v>21</v>
      </c>
      <c r="E23" s="5">
        <f t="shared" si="3"/>
        <v>21</v>
      </c>
      <c r="F23" s="2">
        <f t="shared" si="10"/>
        <v>21</v>
      </c>
      <c r="G23" s="17">
        <f t="shared" si="11"/>
        <v>-100</v>
      </c>
      <c r="H23" s="17">
        <f t="shared" si="12"/>
        <v>-36</v>
      </c>
      <c r="I23" s="4">
        <f>ABS('ff00005'!B22)</f>
        <v>1.9099999999999999E-2</v>
      </c>
      <c r="J23" s="4">
        <f>ABS('ff00008'!B22)</f>
        <v>1.908E-2</v>
      </c>
      <c r="K23" s="4">
        <f>ABS('ff0001'!B22)</f>
        <v>1.907E-2</v>
      </c>
      <c r="L23" s="4">
        <f>ABS('ff0003'!B22)</f>
        <v>1.9009999999999999E-2</v>
      </c>
      <c r="M23" s="4">
        <f>ABS('ff0005'!B22)</f>
        <v>1.9E-2</v>
      </c>
      <c r="N23" s="4">
        <f>ABS('ff0008'!B22)</f>
        <v>1.9029999999999998E-2</v>
      </c>
      <c r="O23" s="4">
        <f>ABS('ff001'!B22)</f>
        <v>1.908E-2</v>
      </c>
      <c r="P23" s="4">
        <f>ABS('ff002'!B22)</f>
        <v>1.942E-2</v>
      </c>
      <c r="Q23" s="4">
        <f>ABS('ff003'!B22)</f>
        <v>1.9689999999999999E-2</v>
      </c>
      <c r="R23" s="4">
        <f>ABS('ff004'!B22)</f>
        <v>1.9900000000000001E-2</v>
      </c>
      <c r="S23" s="4">
        <f>ABS('ff005'!B22)</f>
        <v>2.01E-2</v>
      </c>
      <c r="T23" s="4">
        <f>ABS('ff01'!B22)</f>
        <v>2.053E-2</v>
      </c>
    </row>
    <row r="24" spans="1:38">
      <c r="A24" s="16" t="s">
        <v>22</v>
      </c>
      <c r="E24" s="5">
        <f t="shared" si="3"/>
        <v>22</v>
      </c>
      <c r="F24" s="2">
        <f t="shared" si="10"/>
        <v>22</v>
      </c>
      <c r="G24" s="17">
        <f t="shared" si="11"/>
        <v>-100</v>
      </c>
      <c r="H24" s="17">
        <f t="shared" si="12"/>
        <v>-38</v>
      </c>
      <c r="I24" s="4">
        <f>ABS('ff00005'!B23)</f>
        <v>1.9E-2</v>
      </c>
      <c r="J24" s="4">
        <f>ABS('ff00008'!B23)</f>
        <v>1.899E-2</v>
      </c>
      <c r="K24" s="4">
        <f>ABS('ff0001'!B23)</f>
        <v>1.898E-2</v>
      </c>
      <c r="L24" s="4">
        <f>ABS('ff0003'!B23)</f>
        <v>1.8919999999999999E-2</v>
      </c>
      <c r="M24" s="4">
        <f>ABS('ff0005'!B23)</f>
        <v>1.8919999999999999E-2</v>
      </c>
      <c r="N24" s="4">
        <f>ABS('ff0008'!B23)</f>
        <v>1.8960000000000001E-2</v>
      </c>
      <c r="O24" s="4">
        <f>ABS('ff001'!B23)</f>
        <v>1.9019999999999999E-2</v>
      </c>
      <c r="P24" s="4">
        <f>ABS('ff002'!B23)</f>
        <v>1.9400000000000001E-2</v>
      </c>
      <c r="Q24" s="4">
        <f>ABS('ff003'!B23)</f>
        <v>1.967E-2</v>
      </c>
      <c r="R24" s="4">
        <f>ABS('ff004'!B23)</f>
        <v>1.9869999999999999E-2</v>
      </c>
      <c r="S24" s="4">
        <f>ABS('ff005'!B23)</f>
        <v>2.001E-2</v>
      </c>
      <c r="T24" s="4">
        <f>ABS('ff01'!B23)</f>
        <v>2.043E-2</v>
      </c>
    </row>
    <row r="25" spans="1:38">
      <c r="A25" s="16" t="s">
        <v>23</v>
      </c>
      <c r="E25" s="5">
        <f t="shared" si="3"/>
        <v>23</v>
      </c>
      <c r="F25" s="2">
        <f t="shared" si="10"/>
        <v>23</v>
      </c>
      <c r="G25" s="17">
        <f t="shared" si="11"/>
        <v>-100</v>
      </c>
      <c r="H25" s="17">
        <f t="shared" si="12"/>
        <v>-40</v>
      </c>
      <c r="I25" s="4">
        <f>ABS('ff00005'!B24)</f>
        <v>1.898E-2</v>
      </c>
      <c r="J25" s="4">
        <f>ABS('ff00008'!B24)</f>
        <v>1.8960000000000001E-2</v>
      </c>
      <c r="K25" s="4">
        <f>ABS('ff0001'!B24)</f>
        <v>1.8950000000000002E-2</v>
      </c>
      <c r="L25" s="4">
        <f>ABS('ff0003'!B24)</f>
        <v>1.89E-2</v>
      </c>
      <c r="M25" s="4">
        <f>ABS('ff0005'!B24)</f>
        <v>1.89E-2</v>
      </c>
      <c r="N25" s="4">
        <f>ABS('ff0008'!B24)</f>
        <v>1.8950000000000002E-2</v>
      </c>
      <c r="O25" s="4">
        <f>ABS('ff001'!B24)</f>
        <v>1.9009999999999999E-2</v>
      </c>
      <c r="P25" s="4">
        <f>ABS('ff002'!B24)</f>
        <v>1.941E-2</v>
      </c>
      <c r="Q25" s="4">
        <f>ABS('ff003'!B24)</f>
        <v>1.968E-2</v>
      </c>
      <c r="R25" s="4">
        <f>ABS('ff004'!B24)</f>
        <v>1.9869999999999999E-2</v>
      </c>
      <c r="S25" s="4">
        <f>ABS('ff005'!B24)</f>
        <v>2.002E-2</v>
      </c>
      <c r="T25" s="4">
        <f>ABS('ff01'!B24)</f>
        <v>2.0410000000000001E-2</v>
      </c>
    </row>
    <row r="26" spans="1:38">
      <c r="A26" s="16" t="s">
        <v>24</v>
      </c>
      <c r="E26" s="5">
        <f t="shared" si="3"/>
        <v>24</v>
      </c>
      <c r="F26" s="2">
        <f t="shared" si="10"/>
        <v>24</v>
      </c>
      <c r="G26" s="2">
        <f t="shared" si="11"/>
        <v>-96</v>
      </c>
      <c r="H26" s="2">
        <f t="shared" si="12"/>
        <v>-12.1</v>
      </c>
      <c r="I26" s="4">
        <f>ABS('ff00005'!B25)</f>
        <v>0.1012</v>
      </c>
      <c r="J26" s="4">
        <f>ABS('ff00008'!B25)</f>
        <v>9.2130000000000004E-2</v>
      </c>
      <c r="K26" s="4">
        <f>ABS('ff0001'!B25)</f>
        <v>8.881E-2</v>
      </c>
      <c r="L26" s="4">
        <f>ABS('ff0003'!B25)</f>
        <v>6.6239999999999993E-2</v>
      </c>
      <c r="M26" s="4">
        <f>ABS('ff0005'!B25)</f>
        <v>6.5860000000000002E-2</v>
      </c>
      <c r="N26" s="4">
        <f>ABS('ff0008'!B25)</f>
        <v>6.5229999999999996E-2</v>
      </c>
      <c r="O26" s="4">
        <f>ABS('ff001'!B25)</f>
        <v>6.4839999999999995E-2</v>
      </c>
      <c r="P26" s="4">
        <f>ABS('ff002'!B25)</f>
        <v>6.2829999999999997E-2</v>
      </c>
      <c r="Q26" s="4">
        <f>ABS('ff003'!B25)</f>
        <v>6.1620000000000001E-2</v>
      </c>
      <c r="R26" s="4">
        <f>ABS('ff004'!B25)</f>
        <v>6.037E-2</v>
      </c>
      <c r="S26" s="4">
        <f>ABS('ff005'!B25)</f>
        <v>5.926E-2</v>
      </c>
      <c r="T26" s="4">
        <f>ABS('ff01'!B25)</f>
        <v>5.5320000000000001E-2</v>
      </c>
    </row>
    <row r="27" spans="1:38" ht="12" customHeight="1">
      <c r="A27" s="16" t="s">
        <v>25</v>
      </c>
      <c r="E27" s="5">
        <f t="shared" si="3"/>
        <v>25</v>
      </c>
      <c r="F27" s="2">
        <f t="shared" si="10"/>
        <v>25</v>
      </c>
      <c r="G27" s="2">
        <f t="shared" si="11"/>
        <v>-96</v>
      </c>
      <c r="H27" s="2">
        <f t="shared" si="12"/>
        <v>-13.2</v>
      </c>
      <c r="I27" s="4">
        <f>ABS('ff00005'!B26)</f>
        <v>6.5420000000000006E-2</v>
      </c>
      <c r="J27" s="4">
        <f>ABS('ff00008'!B26)</f>
        <v>6.5360000000000001E-2</v>
      </c>
      <c r="K27" s="4">
        <f>ABS('ff0001'!B26)</f>
        <v>6.5320000000000003E-2</v>
      </c>
      <c r="L27" s="4">
        <f>ABS('ff0003'!B26)</f>
        <v>6.4939999999999998E-2</v>
      </c>
      <c r="M27" s="4">
        <f>ABS('ff0005'!B26)</f>
        <v>6.4630000000000007E-2</v>
      </c>
      <c r="N27" s="4">
        <f>ABS('ff0008'!B26)</f>
        <v>6.4089999999999994E-2</v>
      </c>
      <c r="O27" s="4">
        <f>ABS('ff001'!B26)</f>
        <v>6.3740000000000005E-2</v>
      </c>
      <c r="P27" s="4">
        <f>ABS('ff002'!B26)</f>
        <v>6.1890000000000001E-2</v>
      </c>
      <c r="Q27" s="4">
        <f>ABS('ff003'!B26)</f>
        <v>6.08E-2</v>
      </c>
      <c r="R27" s="4">
        <f>ABS('ff004'!B26)</f>
        <v>5.9619999999999999E-2</v>
      </c>
      <c r="S27" s="4">
        <f>ABS('ff005'!B26)</f>
        <v>5.8569999999999997E-2</v>
      </c>
      <c r="T27" s="4">
        <f>ABS('ff01'!B26)</f>
        <v>5.4820000000000001E-2</v>
      </c>
      <c r="AG27" s="6" t="s">
        <v>132</v>
      </c>
      <c r="AH27" s="6"/>
      <c r="AI27" s="6"/>
      <c r="AJ27" s="6"/>
      <c r="AK27" s="6"/>
      <c r="AL27" s="6"/>
    </row>
    <row r="28" spans="1:38">
      <c r="A28" s="16" t="s">
        <v>26</v>
      </c>
      <c r="E28" s="5">
        <f t="shared" si="3"/>
        <v>26</v>
      </c>
      <c r="F28" s="2">
        <f t="shared" si="10"/>
        <v>26</v>
      </c>
      <c r="G28" s="2">
        <f t="shared" si="11"/>
        <v>-96</v>
      </c>
      <c r="H28" s="2">
        <f t="shared" si="12"/>
        <v>-14.3</v>
      </c>
      <c r="I28" s="4">
        <f>ABS('ff00005'!B27)</f>
        <v>6.3350000000000004E-2</v>
      </c>
      <c r="J28" s="4">
        <f>ABS('ff00008'!B27)</f>
        <v>6.3299999999999995E-2</v>
      </c>
      <c r="K28" s="4">
        <f>ABS('ff0001'!B27)</f>
        <v>6.3270000000000007E-2</v>
      </c>
      <c r="L28" s="4">
        <f>ABS('ff0003'!B27)</f>
        <v>6.2969999999999998E-2</v>
      </c>
      <c r="M28" s="4">
        <f>ABS('ff0005'!B27)</f>
        <v>6.2700000000000006E-2</v>
      </c>
      <c r="N28" s="4">
        <f>ABS('ff0008'!B27)</f>
        <v>6.2230000000000001E-2</v>
      </c>
      <c r="O28" s="4">
        <f>ABS('ff001'!B27)</f>
        <v>6.1929999999999999E-2</v>
      </c>
      <c r="P28" s="4">
        <f>ABS('ff002'!B27)</f>
        <v>6.0359999999999997E-2</v>
      </c>
      <c r="Q28" s="4">
        <f>ABS('ff003'!B27)</f>
        <v>5.9429999999999997E-2</v>
      </c>
      <c r="R28" s="4">
        <f>ABS('ff004'!B27)</f>
        <v>5.8369999999999998E-2</v>
      </c>
      <c r="S28" s="4">
        <f>ABS('ff005'!B27)</f>
        <v>5.7410000000000003E-2</v>
      </c>
      <c r="T28" s="4">
        <f>ABS('ff01'!B27)</f>
        <v>5.3960000000000001E-2</v>
      </c>
      <c r="AG28" s="6"/>
      <c r="AH28" s="6"/>
      <c r="AI28" s="6"/>
      <c r="AJ28" s="6"/>
      <c r="AK28" s="6"/>
      <c r="AL28" s="6"/>
    </row>
    <row r="29" spans="1:38" ht="12" customHeight="1">
      <c r="A29" s="16" t="s">
        <v>27</v>
      </c>
      <c r="E29" s="5">
        <f t="shared" si="3"/>
        <v>27</v>
      </c>
      <c r="F29" s="2">
        <f t="shared" si="10"/>
        <v>27</v>
      </c>
      <c r="G29" s="2">
        <f t="shared" si="11"/>
        <v>-96</v>
      </c>
      <c r="H29" s="2">
        <f t="shared" si="12"/>
        <v>-15.4</v>
      </c>
      <c r="I29" s="4">
        <f>ABS('ff00005'!B28)</f>
        <v>6.0920000000000002E-2</v>
      </c>
      <c r="J29" s="4">
        <f>ABS('ff00008'!B28)</f>
        <v>6.0879999999999997E-2</v>
      </c>
      <c r="K29" s="4">
        <f>ABS('ff0001'!B28)</f>
        <v>6.0859999999999997E-2</v>
      </c>
      <c r="L29" s="4">
        <f>ABS('ff0003'!B28)</f>
        <v>6.0589999999999998E-2</v>
      </c>
      <c r="M29" s="4">
        <f>ABS('ff0005'!B28)</f>
        <v>6.037E-2</v>
      </c>
      <c r="N29" s="4">
        <f>ABS('ff0008'!B28)</f>
        <v>0.06</v>
      </c>
      <c r="O29" s="4">
        <f>ABS('ff001'!B28)</f>
        <v>5.9760000000000001E-2</v>
      </c>
      <c r="P29" s="4">
        <f>ABS('ff002'!B28)</f>
        <v>5.8520000000000003E-2</v>
      </c>
      <c r="Q29" s="4">
        <f>ABS('ff003'!B28)</f>
        <v>5.772E-2</v>
      </c>
      <c r="R29" s="4">
        <f>ABS('ff004'!B28)</f>
        <v>5.6809999999999999E-2</v>
      </c>
      <c r="S29" s="4">
        <f>ABS('ff005'!B28)</f>
        <v>5.5969999999999999E-2</v>
      </c>
      <c r="T29" s="4">
        <f>ABS('ff01'!B28)</f>
        <v>5.289E-2</v>
      </c>
      <c r="AG29" s="6"/>
      <c r="AH29" s="6"/>
      <c r="AI29" s="6"/>
      <c r="AJ29" s="6"/>
      <c r="AK29" s="6"/>
      <c r="AL29" s="6"/>
    </row>
    <row r="30" spans="1:38">
      <c r="A30" s="16" t="s">
        <v>28</v>
      </c>
      <c r="E30" s="5">
        <f t="shared" si="3"/>
        <v>28</v>
      </c>
      <c r="F30" s="2">
        <f t="shared" si="10"/>
        <v>28</v>
      </c>
      <c r="G30" s="2">
        <f t="shared" si="11"/>
        <v>-96</v>
      </c>
      <c r="H30" s="2">
        <f t="shared" si="12"/>
        <v>-16.5</v>
      </c>
      <c r="I30" s="4">
        <f>ABS('ff00005'!B29)</f>
        <v>5.833E-2</v>
      </c>
      <c r="J30" s="4">
        <f>ABS('ff00008'!B29)</f>
        <v>5.8299999999999998E-2</v>
      </c>
      <c r="K30" s="4">
        <f>ABS('ff0001'!B29)</f>
        <v>5.8279999999999998E-2</v>
      </c>
      <c r="L30" s="4">
        <f>ABS('ff0003'!B29)</f>
        <v>5.8090000000000003E-2</v>
      </c>
      <c r="M30" s="4">
        <f>ABS('ff0005'!B29)</f>
        <v>5.7930000000000002E-2</v>
      </c>
      <c r="N30" s="4">
        <f>ABS('ff0008'!B29)</f>
        <v>5.7639999999999997E-2</v>
      </c>
      <c r="O30" s="4">
        <f>ABS('ff001'!B29)</f>
        <v>5.7450000000000001E-2</v>
      </c>
      <c r="P30" s="4">
        <f>ABS('ff002'!B29)</f>
        <v>5.6460000000000003E-2</v>
      </c>
      <c r="Q30" s="4">
        <f>ABS('ff003'!B29)</f>
        <v>5.5800000000000002E-2</v>
      </c>
      <c r="R30" s="4">
        <f>ABS('ff004'!B29)</f>
        <v>5.5059999999999998E-2</v>
      </c>
      <c r="S30" s="4">
        <f>ABS('ff005'!B29)</f>
        <v>5.4390000000000001E-2</v>
      </c>
      <c r="T30" s="4">
        <f>ABS('ff01'!B29)</f>
        <v>5.1639999999999998E-2</v>
      </c>
    </row>
    <row r="31" spans="1:38">
      <c r="A31" s="16" t="s">
        <v>29</v>
      </c>
      <c r="E31" s="5">
        <f t="shared" si="3"/>
        <v>29</v>
      </c>
      <c r="F31" s="2">
        <f t="shared" si="10"/>
        <v>29</v>
      </c>
      <c r="G31" s="2">
        <f t="shared" si="11"/>
        <v>-96</v>
      </c>
      <c r="H31" s="2">
        <f t="shared" si="12"/>
        <v>-17.55</v>
      </c>
      <c r="I31" s="4">
        <f>ABS('ff00005'!B30)</f>
        <v>5.5390000000000002E-2</v>
      </c>
      <c r="J31" s="4">
        <f>ABS('ff00008'!B30)</f>
        <v>5.5370000000000003E-2</v>
      </c>
      <c r="K31" s="4">
        <f>ABS('ff0001'!B30)</f>
        <v>5.5350000000000003E-2</v>
      </c>
      <c r="L31" s="4">
        <f>ABS('ff0003'!B30)</f>
        <v>5.5219999999999998E-2</v>
      </c>
      <c r="M31" s="4">
        <f>ABS('ff0005'!B30)</f>
        <v>5.5109999999999999E-2</v>
      </c>
      <c r="N31" s="4">
        <f>ABS('ff0008'!B30)</f>
        <v>5.491E-2</v>
      </c>
      <c r="O31" s="4">
        <f>ABS('ff001'!B30)</f>
        <v>5.4780000000000002E-2</v>
      </c>
      <c r="P31" s="4">
        <f>ABS('ff002'!B30)</f>
        <v>5.407E-2</v>
      </c>
      <c r="Q31" s="4">
        <f>ABS('ff003'!B30)</f>
        <v>5.3629999999999997E-2</v>
      </c>
      <c r="R31" s="4">
        <f>ABS('ff004'!B30)</f>
        <v>5.3069999999999999E-2</v>
      </c>
      <c r="S31" s="4">
        <f>ABS('ff005'!B30)</f>
        <v>5.253E-2</v>
      </c>
      <c r="T31" s="4">
        <f>ABS('ff01'!B30)</f>
        <v>5.0130000000000001E-2</v>
      </c>
    </row>
    <row r="32" spans="1:38">
      <c r="A32" s="16" t="s">
        <v>30</v>
      </c>
      <c r="E32" s="5">
        <f t="shared" si="3"/>
        <v>30</v>
      </c>
      <c r="F32" s="2">
        <f t="shared" si="10"/>
        <v>30</v>
      </c>
      <c r="G32" s="2">
        <f t="shared" si="11"/>
        <v>-96</v>
      </c>
      <c r="H32" s="2">
        <f t="shared" si="12"/>
        <v>-18.600000000000001</v>
      </c>
      <c r="I32" s="4">
        <f>ABS('ff00005'!B31)</f>
        <v>5.2470000000000003E-2</v>
      </c>
      <c r="J32" s="4">
        <f>ABS('ff00008'!B31)</f>
        <v>5.246E-2</v>
      </c>
      <c r="K32" s="4">
        <f>ABS('ff0001'!B31)</f>
        <v>5.2449999999999997E-2</v>
      </c>
      <c r="L32" s="4">
        <f>ABS('ff0003'!B31)</f>
        <v>5.2380000000000003E-2</v>
      </c>
      <c r="M32" s="4">
        <f>ABS('ff0005'!B31)</f>
        <v>5.2330000000000002E-2</v>
      </c>
      <c r="N32" s="4">
        <f>ABS('ff0008'!B31)</f>
        <v>5.2209999999999999E-2</v>
      </c>
      <c r="O32" s="4">
        <f>ABS('ff001'!B31)</f>
        <v>5.2139999999999999E-2</v>
      </c>
      <c r="P32" s="4">
        <f>ABS('ff002'!B31)</f>
        <v>5.169E-2</v>
      </c>
      <c r="Q32" s="4">
        <f>ABS('ff003'!B31)</f>
        <v>5.1409999999999997E-2</v>
      </c>
      <c r="R32" s="4">
        <f>ABS('ff004'!B31)</f>
        <v>5.0990000000000001E-2</v>
      </c>
      <c r="S32" s="4">
        <f>ABS('ff005'!B31)</f>
        <v>5.0569999999999997E-2</v>
      </c>
      <c r="T32" s="4">
        <f>ABS('ff01'!B31)</f>
        <v>4.8529999999999997E-2</v>
      </c>
    </row>
    <row r="33" spans="1:38" ht="12.75" thickBot="1">
      <c r="A33" s="16" t="s">
        <v>31</v>
      </c>
      <c r="E33" s="5">
        <f t="shared" si="3"/>
        <v>31</v>
      </c>
      <c r="F33" s="2">
        <f t="shared" si="10"/>
        <v>31</v>
      </c>
      <c r="G33" s="2">
        <f t="shared" si="11"/>
        <v>-96</v>
      </c>
      <c r="H33" s="2">
        <f t="shared" si="12"/>
        <v>-19.649999999999999</v>
      </c>
      <c r="I33" s="4">
        <f>ABS('ff00005'!B32)</f>
        <v>4.956E-2</v>
      </c>
      <c r="J33" s="4">
        <f>ABS('ff00008'!B32)</f>
        <v>4.956E-2</v>
      </c>
      <c r="K33" s="4">
        <f>ABS('ff0001'!B32)</f>
        <v>4.956E-2</v>
      </c>
      <c r="L33" s="4">
        <f>ABS('ff0003'!B32)</f>
        <v>4.956E-2</v>
      </c>
      <c r="M33" s="4">
        <f>ABS('ff0005'!B32)</f>
        <v>4.9549999999999997E-2</v>
      </c>
      <c r="N33" s="4">
        <f>ABS('ff0008'!B32)</f>
        <v>4.9509999999999998E-2</v>
      </c>
      <c r="O33" s="4">
        <f>ABS('ff001'!B32)</f>
        <v>4.9480000000000003E-2</v>
      </c>
      <c r="P33" s="4">
        <f>ABS('ff002'!B32)</f>
        <v>4.9279999999999997E-2</v>
      </c>
      <c r="Q33" s="4">
        <f>ABS('ff003'!B32)</f>
        <v>4.9090000000000002E-2</v>
      </c>
      <c r="R33" s="4">
        <f>ABS('ff004'!B32)</f>
        <v>4.8809999999999999E-2</v>
      </c>
      <c r="S33" s="4">
        <f>ABS('ff005'!B32)</f>
        <v>4.8500000000000001E-2</v>
      </c>
      <c r="T33" s="4">
        <f>ABS('ff01'!B32)</f>
        <v>4.6879999999999998E-2</v>
      </c>
    </row>
    <row r="34" spans="1:38" ht="12.75" thickTop="1">
      <c r="A34" s="16" t="s">
        <v>32</v>
      </c>
      <c r="E34" s="5">
        <f t="shared" si="3"/>
        <v>32</v>
      </c>
      <c r="F34" s="2">
        <f t="shared" si="10"/>
        <v>32</v>
      </c>
      <c r="G34" s="2">
        <f t="shared" si="11"/>
        <v>-96</v>
      </c>
      <c r="H34" s="2">
        <f t="shared" si="12"/>
        <v>-20.7</v>
      </c>
      <c r="I34" s="4">
        <f>ABS('ff00005'!B33)</f>
        <v>4.6739999999999997E-2</v>
      </c>
      <c r="J34" s="4">
        <f>ABS('ff00008'!B33)</f>
        <v>4.6739999999999997E-2</v>
      </c>
      <c r="K34" s="4">
        <f>ABS('ff0001'!B33)</f>
        <v>4.675E-2</v>
      </c>
      <c r="L34" s="4">
        <f>ABS('ff0003'!B33)</f>
        <v>4.6789999999999998E-2</v>
      </c>
      <c r="M34" s="4">
        <f>ABS('ff0005'!B33)</f>
        <v>4.6820000000000001E-2</v>
      </c>
      <c r="N34" s="4">
        <f>ABS('ff0008'!B33)</f>
        <v>4.684E-2</v>
      </c>
      <c r="O34" s="4">
        <f>ABS('ff001'!B33)</f>
        <v>4.6850000000000003E-2</v>
      </c>
      <c r="P34" s="4">
        <f>ABS('ff002'!B33)</f>
        <v>4.6829999999999997E-2</v>
      </c>
      <c r="Q34" s="4">
        <f>ABS('ff003'!B33)</f>
        <v>4.6760000000000003E-2</v>
      </c>
      <c r="R34" s="4">
        <f>ABS('ff004'!B33)</f>
        <v>4.6600000000000003E-2</v>
      </c>
      <c r="S34" s="4">
        <f>ABS('ff005'!B33)</f>
        <v>4.6399999999999997E-2</v>
      </c>
      <c r="T34" s="4">
        <f>ABS('ff01'!B33)</f>
        <v>4.5179999999999998E-2</v>
      </c>
      <c r="AG34" s="7" t="s">
        <v>133</v>
      </c>
      <c r="AH34" s="8"/>
      <c r="AI34" s="8"/>
      <c r="AJ34" s="8"/>
      <c r="AK34" s="8"/>
      <c r="AL34" s="9"/>
    </row>
    <row r="35" spans="1:38">
      <c r="A35" s="16" t="s">
        <v>33</v>
      </c>
      <c r="E35" s="5">
        <f t="shared" si="3"/>
        <v>33</v>
      </c>
      <c r="F35" s="2">
        <f t="shared" si="10"/>
        <v>33</v>
      </c>
      <c r="G35" s="2">
        <f t="shared" si="11"/>
        <v>-96</v>
      </c>
      <c r="H35" s="2">
        <f t="shared" si="12"/>
        <v>-21.75</v>
      </c>
      <c r="I35" s="4">
        <f>ABS('ff00005'!B34)</f>
        <v>4.4080000000000001E-2</v>
      </c>
      <c r="J35" s="4">
        <f>ABS('ff00008'!B34)</f>
        <v>4.4089999999999997E-2</v>
      </c>
      <c r="K35" s="4">
        <f>ABS('ff0001'!B34)</f>
        <v>4.41E-2</v>
      </c>
      <c r="L35" s="4">
        <f>ABS('ff0003'!B34)</f>
        <v>4.4170000000000001E-2</v>
      </c>
      <c r="M35" s="4">
        <f>ABS('ff0005'!B34)</f>
        <v>4.4220000000000002E-2</v>
      </c>
      <c r="N35" s="4">
        <f>ABS('ff0008'!B34)</f>
        <v>4.428E-2</v>
      </c>
      <c r="O35" s="4">
        <f>ABS('ff001'!B34)</f>
        <v>4.4310000000000002E-2</v>
      </c>
      <c r="P35" s="4">
        <f>ABS('ff002'!B34)</f>
        <v>4.4450000000000003E-2</v>
      </c>
      <c r="Q35" s="4">
        <f>ABS('ff003'!B34)</f>
        <v>4.4479999999999999E-2</v>
      </c>
      <c r="R35" s="4">
        <f>ABS('ff004'!B34)</f>
        <v>4.4429999999999997E-2</v>
      </c>
      <c r="S35" s="4">
        <f>ABS('ff005'!B34)</f>
        <v>4.4330000000000001E-2</v>
      </c>
      <c r="T35" s="4">
        <f>ABS('ff01'!B34)</f>
        <v>4.3430000000000003E-2</v>
      </c>
      <c r="AG35" s="10"/>
      <c r="AH35" s="11"/>
      <c r="AI35" s="11"/>
      <c r="AJ35" s="11"/>
      <c r="AK35" s="11"/>
      <c r="AL35" s="12"/>
    </row>
    <row r="36" spans="1:38" ht="12.75" thickBot="1">
      <c r="A36" s="16" t="s">
        <v>34</v>
      </c>
      <c r="E36" s="5">
        <f t="shared" si="3"/>
        <v>34</v>
      </c>
      <c r="F36" s="2">
        <f t="shared" si="10"/>
        <v>34</v>
      </c>
      <c r="G36" s="2">
        <f t="shared" si="11"/>
        <v>-96</v>
      </c>
      <c r="H36" s="2">
        <f t="shared" si="12"/>
        <v>-22.8</v>
      </c>
      <c r="I36" s="4">
        <f>ABS('ff00005'!B35)</f>
        <v>4.1529999999999997E-2</v>
      </c>
      <c r="J36" s="4">
        <f>ABS('ff00008'!B35)</f>
        <v>4.1549999999999997E-2</v>
      </c>
      <c r="K36" s="4">
        <f>ABS('ff0001'!B35)</f>
        <v>4.156E-2</v>
      </c>
      <c r="L36" s="4">
        <f>ABS('ff0003'!B35)</f>
        <v>4.1640000000000003E-2</v>
      </c>
      <c r="M36" s="4">
        <f>ABS('ff0005'!B35)</f>
        <v>4.1709999999999997E-2</v>
      </c>
      <c r="N36" s="4">
        <f>ABS('ff0008'!B35)</f>
        <v>4.181E-2</v>
      </c>
      <c r="O36" s="4">
        <f>ABS('ff001'!B35)</f>
        <v>4.1869999999999997E-2</v>
      </c>
      <c r="P36" s="4">
        <f>ABS('ff002'!B35)</f>
        <v>4.2130000000000001E-2</v>
      </c>
      <c r="Q36" s="4">
        <f>ABS('ff003'!B35)</f>
        <v>4.2229999999999997E-2</v>
      </c>
      <c r="R36" s="4">
        <f>ABS('ff004'!B35)</f>
        <v>4.2279999999999998E-2</v>
      </c>
      <c r="S36" s="4">
        <f>ABS('ff005'!B35)</f>
        <v>4.2259999999999999E-2</v>
      </c>
      <c r="T36" s="4">
        <f>ABS('ff01'!B35)</f>
        <v>4.1660000000000003E-2</v>
      </c>
      <c r="AG36" s="13"/>
      <c r="AH36" s="14"/>
      <c r="AI36" s="14"/>
      <c r="AJ36" s="14"/>
      <c r="AK36" s="14"/>
      <c r="AL36" s="15"/>
    </row>
    <row r="37" spans="1:38" ht="12.75" thickTop="1">
      <c r="A37" s="16" t="s">
        <v>35</v>
      </c>
      <c r="E37" s="5">
        <f t="shared" si="3"/>
        <v>35</v>
      </c>
      <c r="F37" s="2">
        <f t="shared" si="10"/>
        <v>35</v>
      </c>
      <c r="G37" s="2">
        <f t="shared" si="11"/>
        <v>-96</v>
      </c>
      <c r="H37" s="2">
        <f t="shared" si="12"/>
        <v>-23.85</v>
      </c>
      <c r="I37" s="4">
        <f>ABS('ff00005'!B36)</f>
        <v>3.9079999999999997E-2</v>
      </c>
      <c r="J37" s="4">
        <f>ABS('ff00008'!B36)</f>
        <v>3.9100000000000003E-2</v>
      </c>
      <c r="K37" s="4">
        <f>ABS('ff0001'!B36)</f>
        <v>3.9109999999999999E-2</v>
      </c>
      <c r="L37" s="4">
        <f>ABS('ff0003'!B36)</f>
        <v>3.9219999999999998E-2</v>
      </c>
      <c r="M37" s="4">
        <f>ABS('ff0005'!B36)</f>
        <v>3.9300000000000002E-2</v>
      </c>
      <c r="N37" s="4">
        <f>ABS('ff0008'!B36)</f>
        <v>3.943E-2</v>
      </c>
      <c r="O37" s="4">
        <f>ABS('ff001'!B36)</f>
        <v>3.95E-2</v>
      </c>
      <c r="P37" s="4">
        <f>ABS('ff002'!B36)</f>
        <v>3.986E-2</v>
      </c>
      <c r="Q37" s="4">
        <f>ABS('ff003'!B36)</f>
        <v>4.0030000000000003E-2</v>
      </c>
      <c r="R37" s="4">
        <f>ABS('ff004'!B36)</f>
        <v>4.0140000000000002E-2</v>
      </c>
      <c r="S37" s="4">
        <f>ABS('ff005'!B36)</f>
        <v>4.0189999999999997E-2</v>
      </c>
      <c r="T37" s="4">
        <f>ABS('ff01'!B36)</f>
        <v>3.9870000000000003E-2</v>
      </c>
      <c r="AG37" s="2"/>
      <c r="AH37" s="2"/>
      <c r="AI37" s="2"/>
      <c r="AJ37" s="2"/>
      <c r="AK37" s="2"/>
      <c r="AL37" s="2"/>
    </row>
    <row r="38" spans="1:38">
      <c r="A38" s="16" t="s">
        <v>36</v>
      </c>
      <c r="E38" s="5">
        <f t="shared" si="3"/>
        <v>36</v>
      </c>
      <c r="F38" s="2">
        <f t="shared" si="10"/>
        <v>36</v>
      </c>
      <c r="G38" s="2">
        <f t="shared" si="11"/>
        <v>-96</v>
      </c>
      <c r="H38" s="2">
        <f t="shared" si="12"/>
        <v>-24.9</v>
      </c>
      <c r="I38" s="4">
        <f>ABS('ff00005'!B37)</f>
        <v>3.6760000000000001E-2</v>
      </c>
      <c r="J38" s="4">
        <f>ABS('ff00008'!B37)</f>
        <v>3.678E-2</v>
      </c>
      <c r="K38" s="4">
        <f>ABS('ff0001'!B37)</f>
        <v>3.6790000000000003E-2</v>
      </c>
      <c r="L38" s="4">
        <f>ABS('ff0003'!B37)</f>
        <v>3.6900000000000002E-2</v>
      </c>
      <c r="M38" s="4">
        <f>ABS('ff0005'!B37)</f>
        <v>3.6990000000000002E-2</v>
      </c>
      <c r="N38" s="4">
        <f>ABS('ff0008'!B37)</f>
        <v>3.7139999999999999E-2</v>
      </c>
      <c r="O38" s="4">
        <f>ABS('ff001'!B37)</f>
        <v>3.7220000000000003E-2</v>
      </c>
      <c r="P38" s="4">
        <f>ABS('ff002'!B37)</f>
        <v>3.7650000000000003E-2</v>
      </c>
      <c r="Q38" s="4">
        <f>ABS('ff003'!B37)</f>
        <v>3.7870000000000001E-2</v>
      </c>
      <c r="R38" s="4">
        <f>ABS('ff004'!B37)</f>
        <v>3.805E-2</v>
      </c>
      <c r="S38" s="4">
        <f>ABS('ff005'!B37)</f>
        <v>3.8159999999999999E-2</v>
      </c>
      <c r="T38" s="4">
        <f>ABS('ff01'!B37)</f>
        <v>3.8089999999999999E-2</v>
      </c>
    </row>
    <row r="39" spans="1:38" s="2" customFormat="1">
      <c r="A39" s="16" t="s">
        <v>37</v>
      </c>
      <c r="B39"/>
      <c r="C39"/>
      <c r="D39"/>
      <c r="E39" s="5">
        <f t="shared" si="3"/>
        <v>37</v>
      </c>
      <c r="F39" s="2">
        <f t="shared" si="10"/>
        <v>37</v>
      </c>
      <c r="G39" s="2">
        <f t="shared" si="11"/>
        <v>-96</v>
      </c>
      <c r="H39" s="2">
        <f t="shared" si="12"/>
        <v>-25.95</v>
      </c>
      <c r="I39" s="4">
        <f>ABS('ff00005'!B38)</f>
        <v>3.458E-2</v>
      </c>
      <c r="J39" s="4">
        <f>ABS('ff00008'!B38)</f>
        <v>3.4599999999999999E-2</v>
      </c>
      <c r="K39" s="4">
        <f>ABS('ff0001'!B38)</f>
        <v>3.4610000000000002E-2</v>
      </c>
      <c r="L39" s="4">
        <f>ABS('ff0003'!B38)</f>
        <v>3.4729999999999997E-2</v>
      </c>
      <c r="M39" s="4">
        <f>ABS('ff0005'!B38)</f>
        <v>3.4819999999999997E-2</v>
      </c>
      <c r="N39" s="4">
        <f>ABS('ff0008'!B38)</f>
        <v>3.4970000000000001E-2</v>
      </c>
      <c r="O39" s="4">
        <f>ABS('ff001'!B38)</f>
        <v>3.5060000000000001E-2</v>
      </c>
      <c r="P39" s="4">
        <f>ABS('ff002'!B38)</f>
        <v>3.5529999999999999E-2</v>
      </c>
      <c r="Q39" s="4">
        <f>ABS('ff003'!B38)</f>
        <v>3.5790000000000002E-2</v>
      </c>
      <c r="R39" s="4">
        <f>ABS('ff004'!B38)</f>
        <v>3.601E-2</v>
      </c>
      <c r="S39" s="4">
        <f>ABS('ff005'!B38)</f>
        <v>3.6170000000000001E-2</v>
      </c>
      <c r="T39" s="4">
        <f>ABS('ff01'!B38)</f>
        <v>3.6319999999999998E-2</v>
      </c>
      <c r="U39"/>
      <c r="AG39"/>
      <c r="AH39"/>
      <c r="AI39"/>
      <c r="AJ39"/>
      <c r="AK39"/>
      <c r="AL39"/>
    </row>
    <row r="40" spans="1:38">
      <c r="A40" s="16" t="s">
        <v>38</v>
      </c>
      <c r="E40" s="5">
        <f t="shared" si="3"/>
        <v>38</v>
      </c>
      <c r="F40" s="2">
        <f t="shared" si="10"/>
        <v>38</v>
      </c>
      <c r="G40" s="2">
        <f t="shared" si="11"/>
        <v>-96</v>
      </c>
      <c r="H40" s="2">
        <f t="shared" si="12"/>
        <v>-27</v>
      </c>
      <c r="I40" s="4">
        <f>ABS('ff00005'!B39)</f>
        <v>3.2579999999999998E-2</v>
      </c>
      <c r="J40" s="4">
        <f>ABS('ff00008'!B39)</f>
        <v>3.2590000000000001E-2</v>
      </c>
      <c r="K40" s="4">
        <f>ABS('ff0001'!B39)</f>
        <v>3.2599999999999997E-2</v>
      </c>
      <c r="L40" s="4">
        <f>ABS('ff0003'!B39)</f>
        <v>3.2710000000000003E-2</v>
      </c>
      <c r="M40" s="4">
        <f>ABS('ff0005'!B39)</f>
        <v>3.2800000000000003E-2</v>
      </c>
      <c r="N40" s="4">
        <f>ABS('ff0008'!B39)</f>
        <v>3.295E-2</v>
      </c>
      <c r="O40" s="4">
        <f>ABS('ff001'!B39)</f>
        <v>3.304E-2</v>
      </c>
      <c r="P40" s="4">
        <f>ABS('ff002'!B39)</f>
        <v>3.3520000000000001E-2</v>
      </c>
      <c r="Q40" s="4">
        <f>ABS('ff003'!B39)</f>
        <v>3.3799999999999997E-2</v>
      </c>
      <c r="R40" s="4">
        <f>ABS('ff004'!B39)</f>
        <v>3.4049999999999997E-2</v>
      </c>
      <c r="S40" s="4">
        <f>ABS('ff005'!B39)</f>
        <v>3.4250000000000003E-2</v>
      </c>
      <c r="T40" s="4">
        <f>ABS('ff01'!B39)</f>
        <v>3.4590000000000003E-2</v>
      </c>
    </row>
    <row r="41" spans="1:38">
      <c r="A41" s="16" t="s">
        <v>39</v>
      </c>
      <c r="E41" s="5">
        <f t="shared" si="3"/>
        <v>39</v>
      </c>
      <c r="F41" s="2">
        <f t="shared" si="10"/>
        <v>39</v>
      </c>
      <c r="G41" s="2">
        <f t="shared" si="11"/>
        <v>-96</v>
      </c>
      <c r="H41" s="2">
        <f t="shared" si="12"/>
        <v>-28.25</v>
      </c>
      <c r="I41" s="4">
        <f>ABS('ff00005'!B40)</f>
        <v>2.8729999999999999E-2</v>
      </c>
      <c r="J41" s="4">
        <f>ABS('ff00008'!B40)</f>
        <v>2.8740000000000002E-2</v>
      </c>
      <c r="K41" s="4">
        <f>ABS('ff0001'!B40)</f>
        <v>2.8750000000000001E-2</v>
      </c>
      <c r="L41" s="4">
        <f>ABS('ff0003'!B40)</f>
        <v>2.8840000000000001E-2</v>
      </c>
      <c r="M41" s="4">
        <f>ABS('ff0005'!B40)</f>
        <v>2.8920000000000001E-2</v>
      </c>
      <c r="N41" s="4">
        <f>ABS('ff0008'!B40)</f>
        <v>2.9059999999999999E-2</v>
      </c>
      <c r="O41" s="4">
        <f>ABS('ff001'!B40)</f>
        <v>2.9149999999999999E-2</v>
      </c>
      <c r="P41" s="4">
        <f>ABS('ff002'!B40)</f>
        <v>2.9610000000000001E-2</v>
      </c>
      <c r="Q41" s="4">
        <f>ABS('ff003'!B40)</f>
        <v>2.988E-2</v>
      </c>
      <c r="R41" s="4">
        <f>ABS('ff004'!B40)</f>
        <v>3.015E-2</v>
      </c>
      <c r="S41" s="4">
        <f>ABS('ff005'!B40)</f>
        <v>3.0360000000000002E-2</v>
      </c>
      <c r="T41" s="4">
        <f>ABS('ff01'!B40)</f>
        <v>3.082E-2</v>
      </c>
    </row>
    <row r="42" spans="1:38">
      <c r="A42" s="16" t="s">
        <v>40</v>
      </c>
      <c r="E42" s="5">
        <f t="shared" si="3"/>
        <v>40</v>
      </c>
      <c r="F42" s="2">
        <f t="shared" si="10"/>
        <v>40</v>
      </c>
      <c r="G42" s="2">
        <f t="shared" si="11"/>
        <v>-96</v>
      </c>
      <c r="H42" s="2">
        <f t="shared" si="12"/>
        <v>-29.5</v>
      </c>
      <c r="I42" s="4">
        <f>ABS('ff00005'!B41)</f>
        <v>2.4969999999999999E-2</v>
      </c>
      <c r="J42" s="4">
        <f>ABS('ff00008'!B41)</f>
        <v>2.4979999999999999E-2</v>
      </c>
      <c r="K42" s="4">
        <f>ABS('ff0001'!B41)</f>
        <v>2.4989999999999998E-2</v>
      </c>
      <c r="L42" s="4">
        <f>ABS('ff0003'!B41)</f>
        <v>2.5069999999999999E-2</v>
      </c>
      <c r="M42" s="4">
        <f>ABS('ff0005'!B41)</f>
        <v>2.5139999999999999E-2</v>
      </c>
      <c r="N42" s="4">
        <f>ABS('ff0008'!B41)</f>
        <v>2.5260000000000001E-2</v>
      </c>
      <c r="O42" s="4">
        <f>ABS('ff001'!B41)</f>
        <v>2.5340000000000001E-2</v>
      </c>
      <c r="P42" s="4">
        <f>ABS('ff002'!B41)</f>
        <v>2.5749999999999999E-2</v>
      </c>
      <c r="Q42" s="4">
        <f>ABS('ff003'!B41)</f>
        <v>2.6009999999999998E-2</v>
      </c>
      <c r="R42" s="4">
        <f>ABS('ff004'!B41)</f>
        <v>2.6280000000000001E-2</v>
      </c>
      <c r="S42" s="4">
        <f>ABS('ff005'!B41)</f>
        <v>2.649E-2</v>
      </c>
      <c r="T42" s="4">
        <f>ABS('ff01'!B41)</f>
        <v>2.7050000000000001E-2</v>
      </c>
    </row>
    <row r="43" spans="1:38">
      <c r="A43" s="16" t="s">
        <v>41</v>
      </c>
      <c r="E43" s="5">
        <f t="shared" si="3"/>
        <v>41</v>
      </c>
      <c r="F43" s="2">
        <f t="shared" si="10"/>
        <v>41</v>
      </c>
      <c r="G43" s="2">
        <f t="shared" si="11"/>
        <v>-96</v>
      </c>
      <c r="H43" s="2">
        <f t="shared" si="12"/>
        <v>-30.75</v>
      </c>
      <c r="I43" s="4">
        <f>ABS('ff00005'!B42)</f>
        <v>2.1489999999999999E-2</v>
      </c>
      <c r="J43" s="4">
        <f>ABS('ff00008'!B42)</f>
        <v>2.1499999999999998E-2</v>
      </c>
      <c r="K43" s="4">
        <f>ABS('ff0001'!B42)</f>
        <v>2.1510000000000001E-2</v>
      </c>
      <c r="L43" s="4">
        <f>ABS('ff0003'!B42)</f>
        <v>2.1579999999999998E-2</v>
      </c>
      <c r="M43" s="4">
        <f>ABS('ff0005'!B42)</f>
        <v>2.163E-2</v>
      </c>
      <c r="N43" s="4">
        <f>ABS('ff0008'!B42)</f>
        <v>2.1729999999999999E-2</v>
      </c>
      <c r="O43" s="4">
        <f>ABS('ff001'!B42)</f>
        <v>2.18E-2</v>
      </c>
      <c r="P43" s="4">
        <f>ABS('ff002'!B42)</f>
        <v>2.2159999999999999E-2</v>
      </c>
      <c r="Q43" s="4">
        <f>ABS('ff003'!B42)</f>
        <v>2.24E-2</v>
      </c>
      <c r="R43" s="4">
        <f>ABS('ff004'!B42)</f>
        <v>2.265E-2</v>
      </c>
      <c r="S43" s="4">
        <f>ABS('ff005'!B42)</f>
        <v>2.2849999999999999E-2</v>
      </c>
      <c r="T43" s="4">
        <f>ABS('ff01'!B42)</f>
        <v>2.3439999999999999E-2</v>
      </c>
    </row>
    <row r="44" spans="1:38">
      <c r="A44" s="16" t="s">
        <v>42</v>
      </c>
      <c r="E44" s="5">
        <f t="shared" si="3"/>
        <v>42</v>
      </c>
      <c r="F44" s="2">
        <f t="shared" si="10"/>
        <v>42</v>
      </c>
      <c r="G44" s="2">
        <f t="shared" si="11"/>
        <v>-96</v>
      </c>
      <c r="H44" s="2">
        <f t="shared" si="12"/>
        <v>-32</v>
      </c>
      <c r="I44" s="4">
        <f>ABS('ff00005'!B43)</f>
        <v>1.9560000000000001E-2</v>
      </c>
      <c r="J44" s="4">
        <f>ABS('ff00008'!B43)</f>
        <v>1.9539999999999998E-2</v>
      </c>
      <c r="K44" s="4">
        <f>ABS('ff0001'!B43)</f>
        <v>1.9529999999999999E-2</v>
      </c>
      <c r="L44" s="4">
        <f>ABS('ff0003'!B43)</f>
        <v>1.9429999999999999E-2</v>
      </c>
      <c r="M44" s="4">
        <f>ABS('ff0005'!B43)</f>
        <v>1.9400000000000001E-2</v>
      </c>
      <c r="N44" s="4">
        <f>ABS('ff0008'!B43)</f>
        <v>1.941E-2</v>
      </c>
      <c r="O44" s="4">
        <f>ABS('ff001'!B43)</f>
        <v>1.9449999999999999E-2</v>
      </c>
      <c r="P44" s="4">
        <f>ABS('ff002'!B43)</f>
        <v>1.9769999999999999E-2</v>
      </c>
      <c r="Q44" s="4">
        <f>ABS('ff003'!B43)</f>
        <v>2.0119999999999999E-2</v>
      </c>
      <c r="R44" s="4">
        <f>ABS('ff004'!B43)</f>
        <v>2.036E-2</v>
      </c>
      <c r="S44" s="4">
        <f>ABS('ff005'!B43)</f>
        <v>2.0590000000000001E-2</v>
      </c>
      <c r="T44" s="4">
        <f>ABS('ff01'!B43)</f>
        <v>2.1149999999999999E-2</v>
      </c>
    </row>
    <row r="45" spans="1:38">
      <c r="A45" s="16" t="s">
        <v>43</v>
      </c>
      <c r="E45" s="5">
        <f t="shared" si="3"/>
        <v>43</v>
      </c>
      <c r="F45" s="2">
        <f t="shared" si="10"/>
        <v>43</v>
      </c>
      <c r="G45" s="2">
        <f t="shared" si="11"/>
        <v>-96</v>
      </c>
      <c r="H45" s="2">
        <f t="shared" si="12"/>
        <v>-34</v>
      </c>
      <c r="I45" s="4">
        <f>ABS('ff00005'!B44)</f>
        <v>1.9279999999999999E-2</v>
      </c>
      <c r="J45" s="4">
        <f>ABS('ff00008'!B44)</f>
        <v>1.9259999999999999E-2</v>
      </c>
      <c r="K45" s="4">
        <f>ABS('ff0001'!B44)</f>
        <v>1.925E-2</v>
      </c>
      <c r="L45" s="4">
        <f>ABS('ff0003'!B44)</f>
        <v>1.917E-2</v>
      </c>
      <c r="M45" s="4">
        <f>ABS('ff0005'!B44)</f>
        <v>1.915E-2</v>
      </c>
      <c r="N45" s="4">
        <f>ABS('ff0008'!B44)</f>
        <v>1.917E-2</v>
      </c>
      <c r="O45" s="4">
        <f>ABS('ff001'!B44)</f>
        <v>1.9210000000000001E-2</v>
      </c>
      <c r="P45" s="4">
        <f>ABS('ff002'!B44)</f>
        <v>1.9519999999999999E-2</v>
      </c>
      <c r="Q45" s="4">
        <f>ABS('ff003'!B44)</f>
        <v>1.985E-2</v>
      </c>
      <c r="R45" s="4">
        <f>ABS('ff004'!B44)</f>
        <v>2.0060000000000001E-2</v>
      </c>
      <c r="S45" s="4">
        <f>ABS('ff005'!B44)</f>
        <v>2.027E-2</v>
      </c>
      <c r="T45" s="4">
        <f>ABS('ff01'!B44)</f>
        <v>2.0760000000000001E-2</v>
      </c>
    </row>
    <row r="46" spans="1:38">
      <c r="A46" s="16" t="s">
        <v>44</v>
      </c>
      <c r="E46" s="5">
        <f t="shared" si="3"/>
        <v>44</v>
      </c>
      <c r="F46" s="2">
        <f t="shared" si="10"/>
        <v>44</v>
      </c>
      <c r="G46" s="2">
        <f t="shared" si="11"/>
        <v>-96</v>
      </c>
      <c r="H46" s="2">
        <f t="shared" si="12"/>
        <v>-36</v>
      </c>
      <c r="I46" s="4">
        <f>ABS('ff00005'!B45)</f>
        <v>1.9099999999999999E-2</v>
      </c>
      <c r="J46" s="4">
        <f>ABS('ff00008'!B45)</f>
        <v>1.908E-2</v>
      </c>
      <c r="K46" s="4">
        <f>ABS('ff0001'!B45)</f>
        <v>1.907E-2</v>
      </c>
      <c r="L46" s="4">
        <f>ABS('ff0003'!B45)</f>
        <v>1.9009999999999999E-2</v>
      </c>
      <c r="M46" s="4">
        <f>ABS('ff0005'!B45)</f>
        <v>1.9E-2</v>
      </c>
      <c r="N46" s="4">
        <f>ABS('ff0008'!B45)</f>
        <v>1.9029999999999998E-2</v>
      </c>
      <c r="O46" s="4">
        <f>ABS('ff001'!B45)</f>
        <v>1.908E-2</v>
      </c>
      <c r="P46" s="4">
        <f>ABS('ff002'!B45)</f>
        <v>1.942E-2</v>
      </c>
      <c r="Q46" s="4">
        <f>ABS('ff003'!B45)</f>
        <v>1.9689999999999999E-2</v>
      </c>
      <c r="R46" s="4">
        <f>ABS('ff004'!B45)</f>
        <v>1.9900000000000001E-2</v>
      </c>
      <c r="S46" s="4">
        <f>ABS('ff005'!B45)</f>
        <v>2.01E-2</v>
      </c>
      <c r="T46" s="4">
        <f>ABS('ff01'!B45)</f>
        <v>2.053E-2</v>
      </c>
    </row>
    <row r="47" spans="1:38">
      <c r="A47" s="16" t="s">
        <v>45</v>
      </c>
      <c r="E47" s="5">
        <f t="shared" si="3"/>
        <v>45</v>
      </c>
      <c r="F47" s="2">
        <f t="shared" si="10"/>
        <v>45</v>
      </c>
      <c r="G47" s="2">
        <f t="shared" si="11"/>
        <v>-96</v>
      </c>
      <c r="H47" s="2">
        <f t="shared" si="12"/>
        <v>-38</v>
      </c>
      <c r="I47" s="4">
        <f>ABS('ff00005'!B46)</f>
        <v>1.9E-2</v>
      </c>
      <c r="J47" s="4">
        <f>ABS('ff00008'!B46)</f>
        <v>1.899E-2</v>
      </c>
      <c r="K47" s="4">
        <f>ABS('ff0001'!B46)</f>
        <v>1.898E-2</v>
      </c>
      <c r="L47" s="4">
        <f>ABS('ff0003'!B46)</f>
        <v>1.8919999999999999E-2</v>
      </c>
      <c r="M47" s="4">
        <f>ABS('ff0005'!B46)</f>
        <v>1.8919999999999999E-2</v>
      </c>
      <c r="N47" s="4">
        <f>ABS('ff0008'!B46)</f>
        <v>1.8960000000000001E-2</v>
      </c>
      <c r="O47" s="4">
        <f>ABS('ff001'!B46)</f>
        <v>1.9019999999999999E-2</v>
      </c>
      <c r="P47" s="4">
        <f>ABS('ff002'!B46)</f>
        <v>1.9400000000000001E-2</v>
      </c>
      <c r="Q47" s="4">
        <f>ABS('ff003'!B46)</f>
        <v>1.967E-2</v>
      </c>
      <c r="R47" s="4">
        <f>ABS('ff004'!B46)</f>
        <v>1.9869999999999999E-2</v>
      </c>
      <c r="S47" s="4">
        <f>ABS('ff005'!B46)</f>
        <v>2.001E-2</v>
      </c>
      <c r="T47" s="4">
        <f>ABS('ff01'!B46)</f>
        <v>2.043E-2</v>
      </c>
    </row>
    <row r="48" spans="1:38">
      <c r="A48" s="16" t="s">
        <v>46</v>
      </c>
      <c r="E48" s="5">
        <f t="shared" si="3"/>
        <v>46</v>
      </c>
      <c r="F48" s="2">
        <f t="shared" si="10"/>
        <v>46</v>
      </c>
      <c r="G48" s="2">
        <f t="shared" si="11"/>
        <v>-96</v>
      </c>
      <c r="H48" s="2">
        <f t="shared" si="12"/>
        <v>-40</v>
      </c>
      <c r="I48" s="4">
        <f>ABS('ff00005'!B47)</f>
        <v>1.898E-2</v>
      </c>
      <c r="J48" s="4">
        <f>ABS('ff00008'!B47)</f>
        <v>1.8960000000000001E-2</v>
      </c>
      <c r="K48" s="4">
        <f>ABS('ff0001'!B47)</f>
        <v>1.8950000000000002E-2</v>
      </c>
      <c r="L48" s="4">
        <f>ABS('ff0003'!B47)</f>
        <v>1.89E-2</v>
      </c>
      <c r="M48" s="4">
        <f>ABS('ff0005'!B47)</f>
        <v>1.89E-2</v>
      </c>
      <c r="N48" s="4">
        <f>ABS('ff0008'!B47)</f>
        <v>1.8950000000000002E-2</v>
      </c>
      <c r="O48" s="4">
        <f>ABS('ff001'!B47)</f>
        <v>1.9009999999999999E-2</v>
      </c>
      <c r="P48" s="4">
        <f>ABS('ff002'!B47)</f>
        <v>1.941E-2</v>
      </c>
      <c r="Q48" s="4">
        <f>ABS('ff003'!B47)</f>
        <v>1.968E-2</v>
      </c>
      <c r="R48" s="4">
        <f>ABS('ff004'!B47)</f>
        <v>1.9869999999999999E-2</v>
      </c>
      <c r="S48" s="4">
        <f>ABS('ff005'!B47)</f>
        <v>2.002E-2</v>
      </c>
      <c r="T48" s="4">
        <f>ABS('ff01'!B47)</f>
        <v>2.0410000000000001E-2</v>
      </c>
    </row>
    <row r="49" spans="1:38">
      <c r="A49" s="16" t="s">
        <v>47</v>
      </c>
      <c r="E49" s="5">
        <f t="shared" si="3"/>
        <v>47</v>
      </c>
      <c r="F49" s="2">
        <f t="shared" si="10"/>
        <v>47</v>
      </c>
      <c r="G49" s="2">
        <f t="shared" si="11"/>
        <v>116</v>
      </c>
      <c r="H49" s="2">
        <f t="shared" si="12"/>
        <v>5</v>
      </c>
      <c r="I49" s="4">
        <f>ABS('ff00005'!B48)</f>
        <v>6.2280000000000002E-2</v>
      </c>
      <c r="J49" s="4">
        <f>ABS('ff00008'!B48)</f>
        <v>6.2269999999999999E-2</v>
      </c>
      <c r="K49" s="4">
        <f>ABS('ff0001'!B48)</f>
        <v>6.2269999999999999E-2</v>
      </c>
      <c r="L49" s="4">
        <f>ABS('ff0003'!B48)</f>
        <v>6.2179999999999999E-2</v>
      </c>
      <c r="M49" s="4">
        <f>ABS('ff0005'!B48)</f>
        <v>6.2120000000000002E-2</v>
      </c>
      <c r="N49" s="4">
        <f>ABS('ff0008'!B48)</f>
        <v>6.2039999999999998E-2</v>
      </c>
      <c r="O49" s="4">
        <f>ABS('ff001'!B48)</f>
        <v>6.1969999999999997E-2</v>
      </c>
      <c r="P49" s="4">
        <f>ABS('ff002'!B48)</f>
        <v>6.1670000000000003E-2</v>
      </c>
      <c r="Q49" s="4">
        <f>ABS('ff003'!B48)</f>
        <v>6.1370000000000001E-2</v>
      </c>
      <c r="R49" s="4">
        <f>ABS('ff004'!B48)</f>
        <v>6.1080000000000002E-2</v>
      </c>
      <c r="S49" s="4">
        <f>ABS('ff005'!B48)</f>
        <v>6.0819999999999999E-2</v>
      </c>
      <c r="T49" s="4">
        <f>ABS('ff01'!B48)</f>
        <v>5.9429999999999997E-2</v>
      </c>
    </row>
    <row r="50" spans="1:38">
      <c r="A50" s="16" t="s">
        <v>48</v>
      </c>
      <c r="E50" s="5">
        <f t="shared" si="3"/>
        <v>48</v>
      </c>
      <c r="F50" s="2">
        <f t="shared" si="10"/>
        <v>48</v>
      </c>
      <c r="G50" s="2">
        <f t="shared" si="11"/>
        <v>116</v>
      </c>
      <c r="H50" s="2">
        <f t="shared" si="12"/>
        <v>4</v>
      </c>
      <c r="I50" s="4">
        <f>ABS('ff00005'!B49)</f>
        <v>6.2089999999999999E-2</v>
      </c>
      <c r="J50" s="4">
        <f>ABS('ff00008'!B49)</f>
        <v>6.2080000000000003E-2</v>
      </c>
      <c r="K50" s="4">
        <f>ABS('ff0001'!B49)</f>
        <v>6.207E-2</v>
      </c>
      <c r="L50" s="4">
        <f>ABS('ff0003'!B49)</f>
        <v>6.1990000000000003E-2</v>
      </c>
      <c r="M50" s="4">
        <f>ABS('ff0005'!B49)</f>
        <v>6.1929999999999999E-2</v>
      </c>
      <c r="N50" s="4">
        <f>ABS('ff0008'!B49)</f>
        <v>6.1839999999999999E-2</v>
      </c>
      <c r="O50" s="4">
        <f>ABS('ff001'!B49)</f>
        <v>6.1769999999999999E-2</v>
      </c>
      <c r="P50" s="4">
        <f>ABS('ff002'!B49)</f>
        <v>6.148E-2</v>
      </c>
      <c r="Q50" s="4">
        <f>ABS('ff003'!B49)</f>
        <v>6.1190000000000001E-2</v>
      </c>
      <c r="R50" s="4">
        <f>ABS('ff004'!B49)</f>
        <v>6.0909999999999999E-2</v>
      </c>
      <c r="S50" s="4">
        <f>ABS('ff005'!B49)</f>
        <v>6.0650000000000003E-2</v>
      </c>
      <c r="T50" s="4">
        <f>ABS('ff01'!B49)</f>
        <v>5.926E-2</v>
      </c>
    </row>
    <row r="51" spans="1:38">
      <c r="A51" s="16" t="s">
        <v>49</v>
      </c>
      <c r="E51" s="5">
        <f t="shared" si="3"/>
        <v>49</v>
      </c>
      <c r="F51" s="2">
        <f t="shared" si="10"/>
        <v>49</v>
      </c>
      <c r="G51" s="2">
        <f t="shared" si="11"/>
        <v>116</v>
      </c>
      <c r="H51" s="2">
        <f t="shared" si="12"/>
        <v>3</v>
      </c>
      <c r="I51" s="4">
        <f>ABS('ff00005'!B50)</f>
        <v>6.1740000000000003E-2</v>
      </c>
      <c r="J51" s="4">
        <f>ABS('ff00008'!B50)</f>
        <v>6.173E-2</v>
      </c>
      <c r="K51" s="4">
        <f>ABS('ff0001'!B50)</f>
        <v>6.173E-2</v>
      </c>
      <c r="L51" s="4">
        <f>ABS('ff0003'!B50)</f>
        <v>6.1650000000000003E-2</v>
      </c>
      <c r="M51" s="4">
        <f>ABS('ff0005'!B50)</f>
        <v>6.1589999999999999E-2</v>
      </c>
      <c r="N51" s="4">
        <f>ABS('ff0008'!B50)</f>
        <v>6.1510000000000002E-2</v>
      </c>
      <c r="O51" s="4">
        <f>ABS('ff001'!B50)</f>
        <v>6.1440000000000002E-2</v>
      </c>
      <c r="P51" s="4">
        <f>ABS('ff002'!B50)</f>
        <v>6.1159999999999999E-2</v>
      </c>
      <c r="Q51" s="4">
        <f>ABS('ff003'!B50)</f>
        <v>6.087E-2</v>
      </c>
      <c r="R51" s="4">
        <f>ABS('ff004'!B50)</f>
        <v>6.0600000000000001E-2</v>
      </c>
      <c r="S51" s="4">
        <f>ABS('ff005'!B50)</f>
        <v>6.0350000000000001E-2</v>
      </c>
      <c r="T51" s="4">
        <f>ABS('ff01'!B50)</f>
        <v>5.8970000000000002E-2</v>
      </c>
    </row>
    <row r="52" spans="1:38">
      <c r="A52" s="16" t="s">
        <v>50</v>
      </c>
      <c r="E52" s="5">
        <f t="shared" si="3"/>
        <v>50</v>
      </c>
      <c r="F52" s="2">
        <f t="shared" si="10"/>
        <v>50</v>
      </c>
      <c r="G52" s="2">
        <f t="shared" si="11"/>
        <v>116</v>
      </c>
      <c r="H52" s="2">
        <f t="shared" si="12"/>
        <v>2</v>
      </c>
      <c r="I52" s="4">
        <f>ABS('ff00005'!B51)</f>
        <v>6.13E-2</v>
      </c>
      <c r="J52" s="4">
        <f>ABS('ff00008'!B51)</f>
        <v>6.13E-2</v>
      </c>
      <c r="K52" s="4">
        <f>ABS('ff0001'!B51)</f>
        <v>6.1289999999999997E-2</v>
      </c>
      <c r="L52" s="4">
        <f>ABS('ff0003'!B51)</f>
        <v>6.1210000000000001E-2</v>
      </c>
      <c r="M52" s="4">
        <f>ABS('ff0005'!B51)</f>
        <v>6.1159999999999999E-2</v>
      </c>
      <c r="N52" s="4">
        <f>ABS('ff0008'!B51)</f>
        <v>6.1080000000000002E-2</v>
      </c>
      <c r="O52" s="4">
        <f>ABS('ff001'!B51)</f>
        <v>6.1019999999999998E-2</v>
      </c>
      <c r="P52" s="4">
        <f>ABS('ff002'!B51)</f>
        <v>6.0740000000000002E-2</v>
      </c>
      <c r="Q52" s="4">
        <f>ABS('ff003'!B51)</f>
        <v>6.046E-2</v>
      </c>
      <c r="R52" s="4">
        <f>ABS('ff004'!B51)</f>
        <v>6.0220000000000003E-2</v>
      </c>
      <c r="S52" s="4">
        <f>ABS('ff005'!B51)</f>
        <v>5.9959999999999999E-2</v>
      </c>
      <c r="T52" s="4">
        <f>ABS('ff01'!B51)</f>
        <v>5.8599999999999999E-2</v>
      </c>
    </row>
    <row r="53" spans="1:38" ht="12" customHeight="1">
      <c r="A53" s="16" t="s">
        <v>51</v>
      </c>
      <c r="E53" s="5">
        <f t="shared" si="3"/>
        <v>51</v>
      </c>
      <c r="F53" s="2">
        <f t="shared" si="10"/>
        <v>51</v>
      </c>
      <c r="G53" s="2">
        <f t="shared" si="11"/>
        <v>116</v>
      </c>
      <c r="H53" s="2">
        <f t="shared" si="12"/>
        <v>1</v>
      </c>
      <c r="I53" s="4">
        <f>ABS('ff00005'!B52)</f>
        <v>6.0690000000000001E-2</v>
      </c>
      <c r="J53" s="4">
        <f>ABS('ff00008'!B52)</f>
        <v>6.0679999999999998E-2</v>
      </c>
      <c r="K53" s="4">
        <f>ABS('ff0001'!B52)</f>
        <v>6.0679999999999998E-2</v>
      </c>
      <c r="L53" s="4">
        <f>ABS('ff0003'!B52)</f>
        <v>6.0609999999999997E-2</v>
      </c>
      <c r="M53" s="4">
        <f>ABS('ff0005'!B52)</f>
        <v>6.055E-2</v>
      </c>
      <c r="N53" s="4">
        <f>ABS('ff0008'!B52)</f>
        <v>6.0479999999999999E-2</v>
      </c>
      <c r="O53" s="4">
        <f>ABS('ff001'!B52)</f>
        <v>6.0420000000000001E-2</v>
      </c>
      <c r="P53" s="4">
        <f>ABS('ff002'!B52)</f>
        <v>6.0159999999999998E-2</v>
      </c>
      <c r="Q53" s="4">
        <f>ABS('ff003'!B52)</f>
        <v>5.9909999999999998E-2</v>
      </c>
      <c r="R53" s="4">
        <f>ABS('ff004'!B52)</f>
        <v>5.9670000000000001E-2</v>
      </c>
      <c r="S53" s="4">
        <f>ABS('ff005'!B52)</f>
        <v>5.9420000000000001E-2</v>
      </c>
      <c r="T53" s="4">
        <f>ABS('ff01'!B52)</f>
        <v>5.8090000000000003E-2</v>
      </c>
      <c r="AG53" s="6" t="s">
        <v>131</v>
      </c>
      <c r="AH53" s="6"/>
      <c r="AI53" s="6"/>
      <c r="AJ53" s="6"/>
      <c r="AK53" s="6"/>
      <c r="AL53" s="6"/>
    </row>
    <row r="54" spans="1:38">
      <c r="A54" s="16" t="s">
        <v>52</v>
      </c>
      <c r="E54" s="5">
        <f t="shared" si="3"/>
        <v>52</v>
      </c>
      <c r="F54" s="2">
        <f t="shared" si="10"/>
        <v>52</v>
      </c>
      <c r="G54" s="2">
        <f t="shared" si="11"/>
        <v>116</v>
      </c>
      <c r="H54" s="2">
        <f t="shared" si="12"/>
        <v>0</v>
      </c>
      <c r="I54" s="4">
        <f>ABS('ff00005'!B53)</f>
        <v>5.9889999999999999E-2</v>
      </c>
      <c r="J54" s="4">
        <f>ABS('ff00008'!B53)</f>
        <v>5.9880000000000003E-2</v>
      </c>
      <c r="K54" s="4">
        <f>ABS('ff0001'!B53)</f>
        <v>5.987E-2</v>
      </c>
      <c r="L54" s="4">
        <f>ABS('ff0003'!B53)</f>
        <v>5.9810000000000002E-2</v>
      </c>
      <c r="M54" s="4">
        <f>ABS('ff0005'!B53)</f>
        <v>5.9760000000000001E-2</v>
      </c>
      <c r="N54" s="4">
        <f>ABS('ff0008'!B53)</f>
        <v>5.969E-2</v>
      </c>
      <c r="O54" s="4">
        <f>ABS('ff001'!B53)</f>
        <v>5.9639999999999999E-2</v>
      </c>
      <c r="P54" s="4">
        <f>ABS('ff002'!B53)</f>
        <v>5.9409999999999998E-2</v>
      </c>
      <c r="Q54" s="4">
        <f>ABS('ff003'!B53)</f>
        <v>5.919E-2</v>
      </c>
      <c r="R54" s="4">
        <f>ABS('ff004'!B53)</f>
        <v>5.8959999999999999E-2</v>
      </c>
      <c r="S54" s="4">
        <f>ABS('ff005'!B53)</f>
        <v>5.8720000000000001E-2</v>
      </c>
      <c r="T54" s="4">
        <f>ABS('ff01'!B53)</f>
        <v>5.7439999999999998E-2</v>
      </c>
      <c r="AG54" s="6"/>
      <c r="AH54" s="6"/>
      <c r="AI54" s="6"/>
      <c r="AJ54" s="6"/>
      <c r="AK54" s="6"/>
      <c r="AL54" s="6"/>
    </row>
    <row r="55" spans="1:38">
      <c r="A55" s="16" t="s">
        <v>53</v>
      </c>
      <c r="E55" s="5">
        <f t="shared" si="3"/>
        <v>53</v>
      </c>
      <c r="F55" s="2">
        <f t="shared" si="10"/>
        <v>53</v>
      </c>
      <c r="G55" s="2">
        <f t="shared" si="11"/>
        <v>116</v>
      </c>
      <c r="H55" s="2">
        <f t="shared" si="12"/>
        <v>-1.25</v>
      </c>
      <c r="I55" s="4">
        <f>ABS('ff00005'!B54)</f>
        <v>5.8659999999999997E-2</v>
      </c>
      <c r="J55" s="4">
        <f>ABS('ff00008'!B54)</f>
        <v>5.8650000000000001E-2</v>
      </c>
      <c r="K55" s="4">
        <f>ABS('ff0001'!B54)</f>
        <v>5.8650000000000001E-2</v>
      </c>
      <c r="L55" s="4">
        <f>ABS('ff0003'!B54)</f>
        <v>5.8599999999999999E-2</v>
      </c>
      <c r="M55" s="4">
        <f>ABS('ff0005'!B54)</f>
        <v>5.8560000000000001E-2</v>
      </c>
      <c r="N55" s="4">
        <f>ABS('ff0008'!B54)</f>
        <v>5.851E-2</v>
      </c>
      <c r="O55" s="4">
        <f>ABS('ff001'!B54)</f>
        <v>5.8470000000000001E-2</v>
      </c>
      <c r="P55" s="4">
        <f>ABS('ff002'!B54)</f>
        <v>5.8279999999999998E-2</v>
      </c>
      <c r="Q55" s="4">
        <f>ABS('ff003'!B54)</f>
        <v>5.808E-2</v>
      </c>
      <c r="R55" s="4">
        <f>ABS('ff004'!B54)</f>
        <v>5.7860000000000002E-2</v>
      </c>
      <c r="S55" s="4">
        <f>ABS('ff005'!B54)</f>
        <v>5.7630000000000001E-2</v>
      </c>
      <c r="T55" s="4">
        <f>ABS('ff01'!B54)</f>
        <v>5.6460000000000003E-2</v>
      </c>
      <c r="AG55" s="6"/>
      <c r="AH55" s="6"/>
      <c r="AI55" s="6"/>
      <c r="AJ55" s="6"/>
      <c r="AK55" s="6"/>
      <c r="AL55" s="6"/>
    </row>
    <row r="56" spans="1:38">
      <c r="A56" s="16" t="s">
        <v>54</v>
      </c>
      <c r="E56" s="5">
        <f t="shared" si="3"/>
        <v>54</v>
      </c>
      <c r="F56" s="2">
        <f t="shared" si="10"/>
        <v>54</v>
      </c>
      <c r="G56" s="2">
        <f t="shared" si="11"/>
        <v>116</v>
      </c>
      <c r="H56" s="2">
        <f t="shared" si="12"/>
        <v>-2.5</v>
      </c>
      <c r="I56" s="4">
        <f>ABS('ff00005'!B55)</f>
        <v>5.7279999999999998E-2</v>
      </c>
      <c r="J56" s="4">
        <f>ABS('ff00008'!B55)</f>
        <v>5.7279999999999998E-2</v>
      </c>
      <c r="K56" s="4">
        <f>ABS('ff0001'!B55)</f>
        <v>5.7279999999999998E-2</v>
      </c>
      <c r="L56" s="4">
        <f>ABS('ff0003'!B55)</f>
        <v>5.7230000000000003E-2</v>
      </c>
      <c r="M56" s="4">
        <f>ABS('ff0005'!B55)</f>
        <v>5.7200000000000001E-2</v>
      </c>
      <c r="N56" s="4">
        <f>ABS('ff0008'!B55)</f>
        <v>5.7149999999999999E-2</v>
      </c>
      <c r="O56" s="4">
        <f>ABS('ff001'!B55)</f>
        <v>5.7110000000000001E-2</v>
      </c>
      <c r="P56" s="4">
        <f>ABS('ff002'!B55)</f>
        <v>5.6939999999999998E-2</v>
      </c>
      <c r="Q56" s="4">
        <f>ABS('ff003'!B55)</f>
        <v>5.6750000000000002E-2</v>
      </c>
      <c r="R56" s="4">
        <f>ABS('ff004'!B55)</f>
        <v>5.6550000000000003E-2</v>
      </c>
      <c r="S56" s="4">
        <f>ABS('ff005'!B55)</f>
        <v>5.6329999999999998E-2</v>
      </c>
      <c r="T56" s="4">
        <f>ABS('ff01'!B55)</f>
        <v>5.5289999999999999E-2</v>
      </c>
    </row>
    <row r="57" spans="1:38">
      <c r="A57" s="16" t="s">
        <v>55</v>
      </c>
      <c r="E57" s="5">
        <f t="shared" si="3"/>
        <v>55</v>
      </c>
      <c r="F57" s="2">
        <f t="shared" si="10"/>
        <v>55</v>
      </c>
      <c r="G57" s="2">
        <f t="shared" si="11"/>
        <v>116</v>
      </c>
      <c r="H57" s="2">
        <f t="shared" si="12"/>
        <v>-3.75</v>
      </c>
      <c r="I57" s="4">
        <f>ABS('ff00005'!B56)</f>
        <v>5.5750000000000001E-2</v>
      </c>
      <c r="J57" s="4">
        <f>ABS('ff00008'!B56)</f>
        <v>5.5750000000000001E-2</v>
      </c>
      <c r="K57" s="4">
        <f>ABS('ff0001'!B56)</f>
        <v>5.5750000000000001E-2</v>
      </c>
      <c r="L57" s="4">
        <f>ABS('ff0003'!B56)</f>
        <v>5.57E-2</v>
      </c>
      <c r="M57" s="4">
        <f>ABS('ff0005'!B56)</f>
        <v>5.5669999999999997E-2</v>
      </c>
      <c r="N57" s="4">
        <f>ABS('ff0008'!B56)</f>
        <v>5.5620000000000003E-2</v>
      </c>
      <c r="O57" s="4">
        <f>ABS('ff001'!B56)</f>
        <v>5.5590000000000001E-2</v>
      </c>
      <c r="P57" s="4">
        <f>ABS('ff002'!B56)</f>
        <v>5.5419999999999997E-2</v>
      </c>
      <c r="Q57" s="4">
        <f>ABS('ff003'!B56)</f>
        <v>5.5239999999999997E-2</v>
      </c>
      <c r="R57" s="4">
        <f>ABS('ff004'!B56)</f>
        <v>5.5079999999999997E-2</v>
      </c>
      <c r="S57" s="4">
        <f>ABS('ff005'!B56)</f>
        <v>5.4899999999999997E-2</v>
      </c>
      <c r="T57" s="4">
        <f>ABS('ff01'!B56)</f>
        <v>5.3960000000000001E-2</v>
      </c>
    </row>
    <row r="58" spans="1:38">
      <c r="A58" s="16" t="s">
        <v>56</v>
      </c>
      <c r="E58" s="5">
        <f t="shared" si="3"/>
        <v>56</v>
      </c>
      <c r="F58" s="2">
        <f t="shared" si="10"/>
        <v>56</v>
      </c>
      <c r="G58" s="2">
        <f t="shared" si="11"/>
        <v>116</v>
      </c>
      <c r="H58" s="2">
        <f t="shared" si="12"/>
        <v>-5</v>
      </c>
      <c r="I58" s="4">
        <f>ABS('ff00005'!B57)</f>
        <v>5.4120000000000001E-2</v>
      </c>
      <c r="J58" s="4">
        <f>ABS('ff00008'!B57)</f>
        <v>5.4120000000000001E-2</v>
      </c>
      <c r="K58" s="4">
        <f>ABS('ff0001'!B57)</f>
        <v>5.4109999999999998E-2</v>
      </c>
      <c r="L58" s="4">
        <f>ABS('ff0003'!B57)</f>
        <v>5.407E-2</v>
      </c>
      <c r="M58" s="4">
        <f>ABS('ff0005'!B57)</f>
        <v>5.4039999999999998E-2</v>
      </c>
      <c r="N58" s="4">
        <f>ABS('ff0008'!B57)</f>
        <v>5.3990000000000003E-2</v>
      </c>
      <c r="O58" s="4">
        <f>ABS('ff001'!B57)</f>
        <v>5.3960000000000001E-2</v>
      </c>
      <c r="P58" s="4">
        <f>ABS('ff002'!B57)</f>
        <v>5.3809999999999997E-2</v>
      </c>
      <c r="Q58" s="4">
        <f>ABS('ff003'!B57)</f>
        <v>5.3659999999999999E-2</v>
      </c>
      <c r="R58" s="4">
        <f>ABS('ff004'!B57)</f>
        <v>5.3499999999999999E-2</v>
      </c>
      <c r="S58" s="4">
        <f>ABS('ff005'!B57)</f>
        <v>5.3339999999999999E-2</v>
      </c>
      <c r="T58" s="4">
        <f>ABS('ff01'!B57)</f>
        <v>5.2490000000000002E-2</v>
      </c>
    </row>
    <row r="59" spans="1:38">
      <c r="A59" s="16" t="s">
        <v>57</v>
      </c>
      <c r="E59" s="5">
        <f t="shared" si="3"/>
        <v>57</v>
      </c>
      <c r="F59" s="2">
        <f t="shared" si="10"/>
        <v>57</v>
      </c>
      <c r="G59" s="2">
        <f t="shared" si="11"/>
        <v>116</v>
      </c>
      <c r="H59" s="2">
        <f t="shared" si="12"/>
        <v>-5.75</v>
      </c>
      <c r="I59" s="4">
        <f>ABS('ff00005'!B58)</f>
        <v>5.3019999999999998E-2</v>
      </c>
      <c r="J59" s="4">
        <f>ABS('ff00008'!B58)</f>
        <v>5.3019999999999998E-2</v>
      </c>
      <c r="K59" s="4">
        <f>ABS('ff0001'!B58)</f>
        <v>5.3010000000000002E-2</v>
      </c>
      <c r="L59" s="4">
        <f>ABS('ff0003'!B58)</f>
        <v>5.2970000000000003E-2</v>
      </c>
      <c r="M59" s="4">
        <f>ABS('ff0005'!B58)</f>
        <v>5.2940000000000001E-2</v>
      </c>
      <c r="N59" s="4">
        <f>ABS('ff0008'!B58)</f>
        <v>5.2900000000000003E-2</v>
      </c>
      <c r="O59" s="4">
        <f>ABS('ff001'!B58)</f>
        <v>5.287E-2</v>
      </c>
      <c r="P59" s="4">
        <f>ABS('ff002'!B58)</f>
        <v>5.2729999999999999E-2</v>
      </c>
      <c r="Q59" s="4">
        <f>ABS('ff003'!B58)</f>
        <v>5.2589999999999998E-2</v>
      </c>
      <c r="R59" s="4">
        <f>ABS('ff004'!B58)</f>
        <v>5.2440000000000001E-2</v>
      </c>
      <c r="S59" s="4">
        <f>ABS('ff005'!B58)</f>
        <v>5.2299999999999999E-2</v>
      </c>
      <c r="T59" s="4">
        <f>ABS('ff01'!B58)</f>
        <v>5.1529999999999999E-2</v>
      </c>
    </row>
    <row r="60" spans="1:38">
      <c r="A60" s="16" t="s">
        <v>58</v>
      </c>
      <c r="E60" s="5">
        <f t="shared" si="3"/>
        <v>58</v>
      </c>
      <c r="F60" s="2">
        <f t="shared" si="10"/>
        <v>58</v>
      </c>
      <c r="G60" s="2">
        <f t="shared" si="11"/>
        <v>116</v>
      </c>
      <c r="H60" s="2">
        <f t="shared" si="12"/>
        <v>-6.5839999999999996</v>
      </c>
      <c r="I60" s="4">
        <f>ABS('ff00005'!B59)</f>
        <v>5.1740000000000001E-2</v>
      </c>
      <c r="J60" s="4">
        <f>ABS('ff00008'!B59)</f>
        <v>5.1740000000000001E-2</v>
      </c>
      <c r="K60" s="4">
        <f>ABS('ff0001'!B59)</f>
        <v>5.1740000000000001E-2</v>
      </c>
      <c r="L60" s="4">
        <f>ABS('ff0003'!B59)</f>
        <v>5.1700000000000003E-2</v>
      </c>
      <c r="M60" s="4">
        <f>ABS('ff0005'!B59)</f>
        <v>5.1670000000000001E-2</v>
      </c>
      <c r="N60" s="4">
        <f>ABS('ff0008'!B59)</f>
        <v>5.1630000000000002E-2</v>
      </c>
      <c r="O60" s="4">
        <f>ABS('ff001'!B59)</f>
        <v>5.16E-2</v>
      </c>
      <c r="P60" s="4">
        <f>ABS('ff002'!B59)</f>
        <v>5.1470000000000002E-2</v>
      </c>
      <c r="Q60" s="4">
        <f>ABS('ff003'!B59)</f>
        <v>5.1339999999999997E-2</v>
      </c>
      <c r="R60" s="4">
        <f>ABS('ff004'!B59)</f>
        <v>5.1220000000000002E-2</v>
      </c>
      <c r="S60" s="4">
        <f>ABS('ff005'!B59)</f>
        <v>5.1090000000000003E-2</v>
      </c>
      <c r="T60" s="4">
        <f>ABS('ff01'!B59)</f>
        <v>5.0410000000000003E-2</v>
      </c>
    </row>
    <row r="61" spans="1:38">
      <c r="A61" s="16" t="s">
        <v>59</v>
      </c>
      <c r="E61" s="5">
        <f t="shared" si="3"/>
        <v>59</v>
      </c>
      <c r="F61" s="2">
        <f t="shared" si="10"/>
        <v>59</v>
      </c>
      <c r="G61" s="2">
        <f t="shared" si="11"/>
        <v>116</v>
      </c>
      <c r="H61" s="2">
        <f t="shared" si="12"/>
        <v>-7.4169999999999998</v>
      </c>
      <c r="I61" s="4">
        <f>ABS('ff00005'!B60)</f>
        <v>5.042E-2</v>
      </c>
      <c r="J61" s="4">
        <f>ABS('ff00008'!B60)</f>
        <v>5.042E-2</v>
      </c>
      <c r="K61" s="4">
        <f>ABS('ff0001'!B60)</f>
        <v>5.0410000000000003E-2</v>
      </c>
      <c r="L61" s="4">
        <f>ABS('ff0003'!B60)</f>
        <v>5.0380000000000001E-2</v>
      </c>
      <c r="M61" s="4">
        <f>ABS('ff0005'!B60)</f>
        <v>5.0349999999999999E-2</v>
      </c>
      <c r="N61" s="4">
        <f>ABS('ff0008'!B60)</f>
        <v>5.0310000000000001E-2</v>
      </c>
      <c r="O61" s="4">
        <f>ABS('ff001'!B60)</f>
        <v>5.0290000000000001E-2</v>
      </c>
      <c r="P61" s="4">
        <f>ABS('ff002'!B60)</f>
        <v>5.0180000000000002E-2</v>
      </c>
      <c r="Q61" s="4">
        <f>ABS('ff003'!B60)</f>
        <v>5.006E-2</v>
      </c>
      <c r="R61" s="4">
        <f>ABS('ff004'!B60)</f>
        <v>4.9950000000000001E-2</v>
      </c>
      <c r="S61" s="4">
        <f>ABS('ff005'!B60)</f>
        <v>4.9840000000000002E-2</v>
      </c>
      <c r="T61" s="4">
        <f>ABS('ff01'!B60)</f>
        <v>4.9279999999999997E-2</v>
      </c>
    </row>
    <row r="62" spans="1:38">
      <c r="A62" s="16" t="s">
        <v>60</v>
      </c>
      <c r="E62" s="5">
        <f t="shared" si="3"/>
        <v>60</v>
      </c>
      <c r="F62" s="2">
        <f t="shared" si="10"/>
        <v>60</v>
      </c>
      <c r="G62" s="2">
        <f t="shared" si="11"/>
        <v>116</v>
      </c>
      <c r="H62" s="2">
        <f t="shared" si="12"/>
        <v>-8.25</v>
      </c>
      <c r="I62" s="4">
        <f>ABS('ff00005'!B61)</f>
        <v>4.9070000000000003E-2</v>
      </c>
      <c r="J62" s="4">
        <f>ABS('ff00008'!B61)</f>
        <v>4.9070000000000003E-2</v>
      </c>
      <c r="K62" s="4">
        <f>ABS('ff0001'!B61)</f>
        <v>4.9070000000000003E-2</v>
      </c>
      <c r="L62" s="4">
        <f>ABS('ff0003'!B61)</f>
        <v>4.9029999999999997E-2</v>
      </c>
      <c r="M62" s="4">
        <f>ABS('ff0005'!B61)</f>
        <v>4.9009999999999998E-2</v>
      </c>
      <c r="N62" s="4">
        <f>ABS('ff0008'!B61)</f>
        <v>4.8980000000000003E-2</v>
      </c>
      <c r="O62" s="4">
        <f>ABS('ff001'!B61)</f>
        <v>4.8959999999999997E-2</v>
      </c>
      <c r="P62" s="4">
        <f>ABS('ff002'!B61)</f>
        <v>4.8869999999999997E-2</v>
      </c>
      <c r="Q62" s="4">
        <f>ABS('ff003'!B61)</f>
        <v>4.8779999999999997E-2</v>
      </c>
      <c r="R62" s="4">
        <f>ABS('ff004'!B61)</f>
        <v>4.8689999999999997E-2</v>
      </c>
      <c r="S62" s="4">
        <f>ABS('ff005'!B61)</f>
        <v>4.8599999999999997E-2</v>
      </c>
      <c r="T62" s="4">
        <f>ABS('ff01'!B61)</f>
        <v>4.8140000000000002E-2</v>
      </c>
    </row>
    <row r="63" spans="1:38">
      <c r="A63" s="16" t="s">
        <v>61</v>
      </c>
      <c r="E63" s="5">
        <f t="shared" si="3"/>
        <v>61</v>
      </c>
      <c r="F63" s="2">
        <f t="shared" si="10"/>
        <v>61</v>
      </c>
      <c r="G63" s="2">
        <f t="shared" si="11"/>
        <v>116</v>
      </c>
      <c r="H63" s="2">
        <f t="shared" si="12"/>
        <v>-9.0839999999999996</v>
      </c>
      <c r="I63" s="4">
        <f>ABS('ff00005'!B62)</f>
        <v>4.7730000000000002E-2</v>
      </c>
      <c r="J63" s="4">
        <f>ABS('ff00008'!B62)</f>
        <v>4.7730000000000002E-2</v>
      </c>
      <c r="K63" s="4">
        <f>ABS('ff0001'!B62)</f>
        <v>4.7719999999999999E-2</v>
      </c>
      <c r="L63" s="4">
        <f>ABS('ff0003'!B62)</f>
        <v>4.7699999999999999E-2</v>
      </c>
      <c r="M63" s="4">
        <f>ABS('ff0005'!B62)</f>
        <v>4.768E-2</v>
      </c>
      <c r="N63" s="4">
        <f>ABS('ff0008'!B62)</f>
        <v>4.7649999999999998E-2</v>
      </c>
      <c r="O63" s="4">
        <f>ABS('ff001'!B62)</f>
        <v>4.7629999999999999E-2</v>
      </c>
      <c r="P63" s="4">
        <f>ABS('ff002'!B62)</f>
        <v>4.7559999999999998E-2</v>
      </c>
      <c r="Q63" s="4">
        <f>ABS('ff003'!B62)</f>
        <v>4.7480000000000001E-2</v>
      </c>
      <c r="R63" s="4">
        <f>ABS('ff004'!B62)</f>
        <v>4.7410000000000001E-2</v>
      </c>
      <c r="S63" s="4">
        <f>ABS('ff005'!B62)</f>
        <v>4.734E-2</v>
      </c>
      <c r="T63" s="4">
        <f>ABS('ff01'!B62)</f>
        <v>4.6969999999999998E-2</v>
      </c>
    </row>
    <row r="64" spans="1:38">
      <c r="A64" s="16" t="s">
        <v>62</v>
      </c>
      <c r="E64" s="5">
        <f t="shared" si="3"/>
        <v>62</v>
      </c>
      <c r="F64" s="2">
        <f t="shared" si="10"/>
        <v>62</v>
      </c>
      <c r="G64" s="2">
        <f t="shared" si="11"/>
        <v>116</v>
      </c>
      <c r="H64" s="2">
        <f t="shared" si="12"/>
        <v>-9.9169999999999998</v>
      </c>
      <c r="I64" s="4">
        <f>ABS('ff00005'!B63)</f>
        <v>4.6359999999999998E-2</v>
      </c>
      <c r="J64" s="4">
        <f>ABS('ff00008'!B63)</f>
        <v>4.6359999999999998E-2</v>
      </c>
      <c r="K64" s="4">
        <f>ABS('ff0001'!B63)</f>
        <v>4.6359999999999998E-2</v>
      </c>
      <c r="L64" s="4">
        <f>ABS('ff0003'!B63)</f>
        <v>4.6339999999999999E-2</v>
      </c>
      <c r="M64" s="4">
        <f>ABS('ff0005'!B63)</f>
        <v>4.632E-2</v>
      </c>
      <c r="N64" s="4">
        <f>ABS('ff0008'!B63)</f>
        <v>4.6300000000000001E-2</v>
      </c>
      <c r="O64" s="4">
        <f>ABS('ff001'!B63)</f>
        <v>4.6289999999999998E-2</v>
      </c>
      <c r="P64" s="4">
        <f>ABS('ff002'!B63)</f>
        <v>4.623E-2</v>
      </c>
      <c r="Q64" s="4">
        <f>ABS('ff003'!B63)</f>
        <v>4.6170000000000003E-2</v>
      </c>
      <c r="R64" s="4">
        <f>ABS('ff004'!B63)</f>
        <v>4.6120000000000001E-2</v>
      </c>
      <c r="S64" s="4">
        <f>ABS('ff005'!B63)</f>
        <v>4.607E-2</v>
      </c>
      <c r="T64" s="4">
        <f>ABS('ff01'!B63)</f>
        <v>4.5780000000000001E-2</v>
      </c>
    </row>
    <row r="65" spans="1:20">
      <c r="A65" s="16" t="s">
        <v>63</v>
      </c>
      <c r="E65" s="5">
        <f t="shared" si="3"/>
        <v>63</v>
      </c>
      <c r="F65" s="2">
        <f t="shared" si="10"/>
        <v>63</v>
      </c>
      <c r="G65" s="2">
        <f t="shared" si="11"/>
        <v>116</v>
      </c>
      <c r="H65" s="2">
        <f t="shared" si="12"/>
        <v>-10.75</v>
      </c>
      <c r="I65" s="4">
        <f>ABS('ff00005'!B64)</f>
        <v>4.4979999999999999E-2</v>
      </c>
      <c r="J65" s="4">
        <f>ABS('ff00008'!B64)</f>
        <v>4.4979999999999999E-2</v>
      </c>
      <c r="K65" s="4">
        <f>ABS('ff0001'!B64)</f>
        <v>4.4979999999999999E-2</v>
      </c>
      <c r="L65" s="4">
        <f>ABS('ff0003'!B64)</f>
        <v>4.496E-2</v>
      </c>
      <c r="M65" s="4">
        <f>ABS('ff0005'!B64)</f>
        <v>4.4949999999999997E-2</v>
      </c>
      <c r="N65" s="4">
        <f>ABS('ff0008'!B64)</f>
        <v>4.4940000000000001E-2</v>
      </c>
      <c r="O65" s="4">
        <f>ABS('ff001'!B64)</f>
        <v>4.4929999999999998E-2</v>
      </c>
      <c r="P65" s="4">
        <f>ABS('ff002'!B64)</f>
        <v>4.4889999999999999E-2</v>
      </c>
      <c r="Q65" s="4">
        <f>ABS('ff003'!B64)</f>
        <v>4.4850000000000001E-2</v>
      </c>
      <c r="R65" s="4">
        <f>ABS('ff004'!B64)</f>
        <v>4.4819999999999999E-2</v>
      </c>
      <c r="S65" s="4">
        <f>ABS('ff005'!B64)</f>
        <v>4.4790000000000003E-2</v>
      </c>
      <c r="T65" s="4">
        <f>ABS('ff01'!B64)</f>
        <v>4.4589999999999998E-2</v>
      </c>
    </row>
    <row r="66" spans="1:20">
      <c r="A66" s="16" t="s">
        <v>64</v>
      </c>
      <c r="E66" s="5">
        <f t="shared" si="3"/>
        <v>64</v>
      </c>
      <c r="F66" s="2">
        <f t="shared" si="10"/>
        <v>64</v>
      </c>
      <c r="G66" s="2">
        <f t="shared" si="11"/>
        <v>116</v>
      </c>
      <c r="H66" s="2">
        <f t="shared" si="12"/>
        <v>-11.425000000000001</v>
      </c>
      <c r="I66" s="4">
        <f>ABS('ff00005'!B65)</f>
        <v>4.3860000000000003E-2</v>
      </c>
      <c r="J66" s="4">
        <f>ABS('ff00008'!B65)</f>
        <v>4.3860000000000003E-2</v>
      </c>
      <c r="K66" s="4">
        <f>ABS('ff0001'!B65)</f>
        <v>4.3860000000000003E-2</v>
      </c>
      <c r="L66" s="4">
        <f>ABS('ff0003'!B65)</f>
        <v>4.385E-2</v>
      </c>
      <c r="M66" s="4">
        <f>ABS('ff0005'!B65)</f>
        <v>4.3839999999999997E-2</v>
      </c>
      <c r="N66" s="4">
        <f>ABS('ff0008'!B65)</f>
        <v>4.3839999999999997E-2</v>
      </c>
      <c r="O66" s="4">
        <f>ABS('ff001'!B65)</f>
        <v>4.3830000000000001E-2</v>
      </c>
      <c r="P66" s="4">
        <f>ABS('ff002'!B65)</f>
        <v>4.3810000000000002E-2</v>
      </c>
      <c r="Q66" s="4">
        <f>ABS('ff003'!B65)</f>
        <v>4.3779999999999999E-2</v>
      </c>
      <c r="R66" s="4">
        <f>ABS('ff004'!B65)</f>
        <v>4.376E-2</v>
      </c>
      <c r="S66" s="4">
        <f>ABS('ff005'!B65)</f>
        <v>4.3749999999999997E-2</v>
      </c>
      <c r="T66" s="4">
        <f>ABS('ff01'!B65)</f>
        <v>4.3619999999999999E-2</v>
      </c>
    </row>
    <row r="67" spans="1:20">
      <c r="A67" s="16" t="s">
        <v>65</v>
      </c>
      <c r="E67" s="5">
        <f t="shared" si="3"/>
        <v>65</v>
      </c>
      <c r="F67" s="2">
        <f t="shared" si="10"/>
        <v>65</v>
      </c>
      <c r="G67" s="2">
        <f t="shared" si="11"/>
        <v>116</v>
      </c>
      <c r="H67" s="2">
        <f t="shared" si="12"/>
        <v>-12.1</v>
      </c>
      <c r="I67" s="4">
        <f>ABS('ff00005'!B66)</f>
        <v>4.2750000000000003E-2</v>
      </c>
      <c r="J67" s="4">
        <f>ABS('ff00008'!B66)</f>
        <v>4.2750000000000003E-2</v>
      </c>
      <c r="K67" s="4">
        <f>ABS('ff0001'!B66)</f>
        <v>4.2750000000000003E-2</v>
      </c>
      <c r="L67" s="4">
        <f>ABS('ff0003'!B66)</f>
        <v>4.2729999999999997E-2</v>
      </c>
      <c r="M67" s="4">
        <f>ABS('ff0005'!B66)</f>
        <v>4.2729999999999997E-2</v>
      </c>
      <c r="N67" s="4">
        <f>ABS('ff0008'!B66)</f>
        <v>4.2729999999999997E-2</v>
      </c>
      <c r="O67" s="4">
        <f>ABS('ff001'!B66)</f>
        <v>4.2729999999999997E-2</v>
      </c>
      <c r="P67" s="4">
        <f>ABS('ff002'!B66)</f>
        <v>4.2720000000000001E-2</v>
      </c>
      <c r="Q67" s="4">
        <f>ABS('ff003'!B66)</f>
        <v>4.2709999999999998E-2</v>
      </c>
      <c r="R67" s="4">
        <f>ABS('ff004'!B66)</f>
        <v>4.2709999999999998E-2</v>
      </c>
      <c r="S67" s="4">
        <f>ABS('ff005'!B66)</f>
        <v>4.2709999999999998E-2</v>
      </c>
      <c r="T67" s="4">
        <f>ABS('ff01'!B66)</f>
        <v>4.265E-2</v>
      </c>
    </row>
    <row r="68" spans="1:20">
      <c r="A68" s="16" t="s">
        <v>66</v>
      </c>
      <c r="E68" s="5">
        <f t="shared" si="3"/>
        <v>66</v>
      </c>
      <c r="F68" s="2">
        <f t="shared" si="10"/>
        <v>66</v>
      </c>
      <c r="G68" s="2">
        <f t="shared" si="11"/>
        <v>116</v>
      </c>
      <c r="H68" s="2">
        <f t="shared" si="12"/>
        <v>-13.2</v>
      </c>
      <c r="I68" s="4">
        <f>ABS('ff00005'!B67)</f>
        <v>4.1840000000000002E-2</v>
      </c>
      <c r="J68" s="4">
        <f>ABS('ff00008'!B67)</f>
        <v>4.1840000000000002E-2</v>
      </c>
      <c r="K68" s="4">
        <f>ABS('ff0001'!B67)</f>
        <v>4.1840000000000002E-2</v>
      </c>
      <c r="L68" s="4">
        <f>ABS('ff0003'!B67)</f>
        <v>4.1829999999999999E-2</v>
      </c>
      <c r="M68" s="4">
        <f>ABS('ff0005'!B67)</f>
        <v>4.1829999999999999E-2</v>
      </c>
      <c r="N68" s="4">
        <f>ABS('ff0008'!B67)</f>
        <v>4.1829999999999999E-2</v>
      </c>
      <c r="O68" s="4">
        <f>ABS('ff001'!B67)</f>
        <v>4.1829999999999999E-2</v>
      </c>
      <c r="P68" s="4">
        <f>ABS('ff002'!B67)</f>
        <v>4.1840000000000002E-2</v>
      </c>
      <c r="Q68" s="4">
        <f>ABS('ff003'!B67)</f>
        <v>4.1829999999999999E-2</v>
      </c>
      <c r="R68" s="4">
        <f>ABS('ff004'!B67)</f>
        <v>4.1829999999999999E-2</v>
      </c>
      <c r="S68" s="4">
        <f>ABS('ff005'!B67)</f>
        <v>4.1829999999999999E-2</v>
      </c>
      <c r="T68" s="4">
        <f>ABS('ff01'!B67)</f>
        <v>4.1820000000000003E-2</v>
      </c>
    </row>
    <row r="69" spans="1:20">
      <c r="A69" s="16" t="s">
        <v>67</v>
      </c>
      <c r="E69" s="5">
        <f t="shared" si="3"/>
        <v>67</v>
      </c>
      <c r="F69" s="2">
        <f t="shared" si="10"/>
        <v>67</v>
      </c>
      <c r="G69" s="2">
        <f t="shared" si="11"/>
        <v>116</v>
      </c>
      <c r="H69" s="2">
        <f t="shared" si="12"/>
        <v>-14.3</v>
      </c>
      <c r="I69" s="4">
        <f>ABS('ff00005'!B68)</f>
        <v>4.0939999999999997E-2</v>
      </c>
      <c r="J69" s="4">
        <f>ABS('ff00008'!B68)</f>
        <v>4.0939999999999997E-2</v>
      </c>
      <c r="K69" s="4">
        <f>ABS('ff0001'!B68)</f>
        <v>4.0939999999999997E-2</v>
      </c>
      <c r="L69" s="4">
        <f>ABS('ff0003'!B68)</f>
        <v>4.0930000000000001E-2</v>
      </c>
      <c r="M69" s="4">
        <f>ABS('ff0005'!B68)</f>
        <v>4.0939999999999997E-2</v>
      </c>
      <c r="N69" s="4">
        <f>ABS('ff0008'!B68)</f>
        <v>4.0939999999999997E-2</v>
      </c>
      <c r="O69" s="4">
        <f>ABS('ff001'!B68)</f>
        <v>4.0939999999999997E-2</v>
      </c>
      <c r="P69" s="4">
        <f>ABS('ff002'!B68)</f>
        <v>4.0960000000000003E-2</v>
      </c>
      <c r="Q69" s="4">
        <f>ABS('ff003'!B68)</f>
        <v>4.0960000000000003E-2</v>
      </c>
      <c r="R69" s="4">
        <f>ABS('ff004'!B68)</f>
        <v>4.0969999999999999E-2</v>
      </c>
      <c r="S69" s="4">
        <f>ABS('ff005'!B68)</f>
        <v>4.0980000000000003E-2</v>
      </c>
      <c r="T69" s="4">
        <f>ABS('ff01'!B68)</f>
        <v>4.1000000000000002E-2</v>
      </c>
    </row>
    <row r="70" spans="1:20">
      <c r="A70" s="16" t="s">
        <v>68</v>
      </c>
      <c r="E70" s="5">
        <f t="shared" si="3"/>
        <v>68</v>
      </c>
      <c r="F70" s="2">
        <f t="shared" si="10"/>
        <v>68</v>
      </c>
      <c r="G70" s="2">
        <f t="shared" si="11"/>
        <v>116</v>
      </c>
      <c r="H70" s="2">
        <f t="shared" si="12"/>
        <v>-15.4</v>
      </c>
      <c r="I70" s="4">
        <f>ABS('ff00005'!B69)</f>
        <v>4.0039999999999999E-2</v>
      </c>
      <c r="J70" s="4">
        <f>ABS('ff00008'!B69)</f>
        <v>4.0039999999999999E-2</v>
      </c>
      <c r="K70" s="4">
        <f>ABS('ff0001'!B69)</f>
        <v>4.0039999999999999E-2</v>
      </c>
      <c r="L70" s="4">
        <f>ABS('ff0003'!B69)</f>
        <v>4.0039999999999999E-2</v>
      </c>
      <c r="M70" s="4">
        <f>ABS('ff0005'!B69)</f>
        <v>4.0039999999999999E-2</v>
      </c>
      <c r="N70" s="4">
        <f>ABS('ff0008'!B69)</f>
        <v>4.0050000000000002E-2</v>
      </c>
      <c r="O70" s="4">
        <f>ABS('ff001'!B69)</f>
        <v>4.0050000000000002E-2</v>
      </c>
      <c r="P70" s="4">
        <f>ABS('ff002'!B69)</f>
        <v>4.0079999999999998E-2</v>
      </c>
      <c r="Q70" s="4">
        <f>ABS('ff003'!B69)</f>
        <v>4.0090000000000001E-2</v>
      </c>
      <c r="R70" s="4">
        <f>ABS('ff004'!B69)</f>
        <v>4.011E-2</v>
      </c>
      <c r="S70" s="4">
        <f>ABS('ff005'!B69)</f>
        <v>4.0129999999999999E-2</v>
      </c>
      <c r="T70" s="4">
        <f>ABS('ff01'!B69)</f>
        <v>4.018E-2</v>
      </c>
    </row>
    <row r="71" spans="1:20">
      <c r="A71" s="16" t="s">
        <v>69</v>
      </c>
      <c r="E71" s="5">
        <f t="shared" si="3"/>
        <v>69</v>
      </c>
      <c r="F71" s="2">
        <f t="shared" ref="F71:F130" si="13">VALUE(LEFT(A71,5))</f>
        <v>69</v>
      </c>
      <c r="G71" s="2">
        <f t="shared" ref="G71:G130" si="14">VALUE(LEFT(RIGHT(A71,20),10))</f>
        <v>116</v>
      </c>
      <c r="H71" s="2">
        <f t="shared" ref="H71:H130" si="15">VALUE(RIGHT(A71,10))</f>
        <v>-16.5</v>
      </c>
      <c r="I71" s="4">
        <f>ABS('ff00005'!B70)</f>
        <v>3.9149999999999997E-2</v>
      </c>
      <c r="J71" s="4">
        <f>ABS('ff00008'!B70)</f>
        <v>3.9149999999999997E-2</v>
      </c>
      <c r="K71" s="4">
        <f>ABS('ff0001'!B70)</f>
        <v>3.9149999999999997E-2</v>
      </c>
      <c r="L71" s="4">
        <f>ABS('ff0003'!B70)</f>
        <v>3.9149999999999997E-2</v>
      </c>
      <c r="M71" s="4">
        <f>ABS('ff0005'!B70)</f>
        <v>3.916E-2</v>
      </c>
      <c r="N71" s="4">
        <f>ABS('ff0008'!B70)</f>
        <v>3.9170000000000003E-2</v>
      </c>
      <c r="O71" s="4">
        <f>ABS('ff001'!B70)</f>
        <v>3.918E-2</v>
      </c>
      <c r="P71" s="4">
        <f>ABS('ff002'!B70)</f>
        <v>3.9210000000000002E-2</v>
      </c>
      <c r="Q71" s="4">
        <f>ABS('ff003'!B70)</f>
        <v>3.9230000000000001E-2</v>
      </c>
      <c r="R71" s="4">
        <f>ABS('ff004'!B70)</f>
        <v>3.9260000000000003E-2</v>
      </c>
      <c r="S71" s="4">
        <f>ABS('ff005'!B70)</f>
        <v>3.9280000000000002E-2</v>
      </c>
      <c r="T71" s="4">
        <f>ABS('ff01'!B70)</f>
        <v>3.9379999999999998E-2</v>
      </c>
    </row>
    <row r="72" spans="1:20">
      <c r="A72" s="16" t="s">
        <v>70</v>
      </c>
      <c r="E72" s="5">
        <f t="shared" si="3"/>
        <v>70</v>
      </c>
      <c r="F72" s="2">
        <f t="shared" si="13"/>
        <v>70</v>
      </c>
      <c r="G72" s="2">
        <f t="shared" si="14"/>
        <v>116</v>
      </c>
      <c r="H72" s="2">
        <f t="shared" si="15"/>
        <v>-17.55</v>
      </c>
      <c r="I72" s="4">
        <f>ABS('ff00005'!B71)</f>
        <v>3.8219999999999997E-2</v>
      </c>
      <c r="J72" s="4">
        <f>ABS('ff00008'!B71)</f>
        <v>3.8219999999999997E-2</v>
      </c>
      <c r="K72" s="4">
        <f>ABS('ff0001'!B71)</f>
        <v>3.8219999999999997E-2</v>
      </c>
      <c r="L72" s="4">
        <f>ABS('ff0003'!B71)</f>
        <v>3.823E-2</v>
      </c>
      <c r="M72" s="4">
        <f>ABS('ff0005'!B71)</f>
        <v>3.823E-2</v>
      </c>
      <c r="N72" s="4">
        <f>ABS('ff0008'!B71)</f>
        <v>3.8249999999999999E-2</v>
      </c>
      <c r="O72" s="4">
        <f>ABS('ff001'!B71)</f>
        <v>3.8260000000000002E-2</v>
      </c>
      <c r="P72" s="4">
        <f>ABS('ff002'!B71)</f>
        <v>3.8300000000000001E-2</v>
      </c>
      <c r="Q72" s="4">
        <f>ABS('ff003'!B71)</f>
        <v>3.8330000000000003E-2</v>
      </c>
      <c r="R72" s="4">
        <f>ABS('ff004'!B71)</f>
        <v>3.8359999999999998E-2</v>
      </c>
      <c r="S72" s="4">
        <f>ABS('ff005'!B71)</f>
        <v>3.8399999999999997E-2</v>
      </c>
      <c r="T72" s="4">
        <f>ABS('ff01'!B71)</f>
        <v>3.8530000000000002E-2</v>
      </c>
    </row>
    <row r="73" spans="1:20">
      <c r="A73" s="16" t="s">
        <v>71</v>
      </c>
      <c r="E73" s="5">
        <f t="shared" si="3"/>
        <v>71</v>
      </c>
      <c r="F73" s="2">
        <f t="shared" si="13"/>
        <v>71</v>
      </c>
      <c r="G73" s="2">
        <f t="shared" si="14"/>
        <v>116</v>
      </c>
      <c r="H73" s="2">
        <f t="shared" si="15"/>
        <v>-18.600000000000001</v>
      </c>
      <c r="I73" s="4">
        <f>ABS('ff00005'!B72)</f>
        <v>3.7319999999999999E-2</v>
      </c>
      <c r="J73" s="4">
        <f>ABS('ff00008'!B72)</f>
        <v>3.7319999999999999E-2</v>
      </c>
      <c r="K73" s="4">
        <f>ABS('ff0001'!B72)</f>
        <v>3.7319999999999999E-2</v>
      </c>
      <c r="L73" s="4">
        <f>ABS('ff0003'!B72)</f>
        <v>3.7330000000000002E-2</v>
      </c>
      <c r="M73" s="4">
        <f>ABS('ff0005'!B72)</f>
        <v>3.7330000000000002E-2</v>
      </c>
      <c r="N73" s="4">
        <f>ABS('ff0008'!B72)</f>
        <v>3.7339999999999998E-2</v>
      </c>
      <c r="O73" s="4">
        <f>ABS('ff001'!B72)</f>
        <v>3.7350000000000001E-2</v>
      </c>
      <c r="P73" s="4">
        <f>ABS('ff002'!B72)</f>
        <v>3.7400000000000003E-2</v>
      </c>
      <c r="Q73" s="4">
        <f>ABS('ff003'!B72)</f>
        <v>3.7440000000000001E-2</v>
      </c>
      <c r="R73" s="4">
        <f>ABS('ff004'!B72)</f>
        <v>3.7490000000000002E-2</v>
      </c>
      <c r="S73" s="4">
        <f>ABS('ff005'!B72)</f>
        <v>3.7530000000000001E-2</v>
      </c>
      <c r="T73" s="4">
        <f>ABS('ff01'!B72)</f>
        <v>3.7690000000000001E-2</v>
      </c>
    </row>
    <row r="74" spans="1:20">
      <c r="A74" s="16" t="s">
        <v>72</v>
      </c>
      <c r="E74" s="5">
        <f t="shared" si="3"/>
        <v>72</v>
      </c>
      <c r="F74" s="2">
        <f t="shared" si="13"/>
        <v>72</v>
      </c>
      <c r="G74" s="2">
        <f t="shared" si="14"/>
        <v>116</v>
      </c>
      <c r="H74" s="2">
        <f t="shared" si="15"/>
        <v>-19.649999999999999</v>
      </c>
      <c r="I74" s="4">
        <f>ABS('ff00005'!B73)</f>
        <v>3.6679999999999997E-2</v>
      </c>
      <c r="J74" s="4">
        <f>ABS('ff00008'!B73)</f>
        <v>3.6679999999999997E-2</v>
      </c>
      <c r="K74" s="4">
        <f>ABS('ff0001'!B73)</f>
        <v>3.6670000000000001E-2</v>
      </c>
      <c r="L74" s="4">
        <f>ABS('ff0003'!B73)</f>
        <v>3.6650000000000002E-2</v>
      </c>
      <c r="M74" s="4">
        <f>ABS('ff0005'!B73)</f>
        <v>3.6630000000000003E-2</v>
      </c>
      <c r="N74" s="4">
        <f>ABS('ff0008'!B73)</f>
        <v>3.6580000000000001E-2</v>
      </c>
      <c r="O74" s="4">
        <f>ABS('ff001'!B73)</f>
        <v>3.6560000000000002E-2</v>
      </c>
      <c r="P74" s="4">
        <f>ABS('ff002'!B73)</f>
        <v>3.653E-2</v>
      </c>
      <c r="Q74" s="4">
        <f>ABS('ff003'!B73)</f>
        <v>3.6580000000000001E-2</v>
      </c>
      <c r="R74" s="4">
        <f>ABS('ff004'!B73)</f>
        <v>3.662E-2</v>
      </c>
      <c r="S74" s="4">
        <f>ABS('ff005'!B73)</f>
        <v>3.6670000000000001E-2</v>
      </c>
      <c r="T74" s="4">
        <f>ABS('ff01'!B73)</f>
        <v>3.687E-2</v>
      </c>
    </row>
    <row r="75" spans="1:20">
      <c r="A75" s="16" t="s">
        <v>73</v>
      </c>
      <c r="E75" s="5">
        <f t="shared" si="3"/>
        <v>73</v>
      </c>
      <c r="F75" s="2">
        <f t="shared" si="13"/>
        <v>73</v>
      </c>
      <c r="G75" s="2">
        <f t="shared" si="14"/>
        <v>116</v>
      </c>
      <c r="H75" s="2">
        <f t="shared" si="15"/>
        <v>-20.7</v>
      </c>
      <c r="I75" s="4">
        <f>ABS('ff00005'!B74)</f>
        <v>3.628E-2</v>
      </c>
      <c r="J75" s="4">
        <f>ABS('ff00008'!B74)</f>
        <v>3.628E-2</v>
      </c>
      <c r="K75" s="4">
        <f>ABS('ff0001'!B74)</f>
        <v>3.6269999999999997E-2</v>
      </c>
      <c r="L75" s="4">
        <f>ABS('ff0003'!B74)</f>
        <v>3.6240000000000001E-2</v>
      </c>
      <c r="M75" s="4">
        <f>ABS('ff0005'!B74)</f>
        <v>3.6220000000000002E-2</v>
      </c>
      <c r="N75" s="4">
        <f>ABS('ff0008'!B74)</f>
        <v>3.6179999999999997E-2</v>
      </c>
      <c r="O75" s="4">
        <f>ABS('ff001'!B74)</f>
        <v>3.6159999999999998E-2</v>
      </c>
      <c r="P75" s="4">
        <f>ABS('ff002'!B74)</f>
        <v>3.6060000000000002E-2</v>
      </c>
      <c r="Q75" s="4">
        <f>ABS('ff003'!B74)</f>
        <v>3.5999999999999997E-2</v>
      </c>
      <c r="R75" s="4">
        <f>ABS('ff004'!B74)</f>
        <v>3.5959999999999999E-2</v>
      </c>
      <c r="S75" s="4">
        <f>ABS('ff005'!B74)</f>
        <v>3.5959999999999999E-2</v>
      </c>
      <c r="T75" s="4">
        <f>ABS('ff01'!B74)</f>
        <v>3.6170000000000001E-2</v>
      </c>
    </row>
    <row r="76" spans="1:20">
      <c r="A76" s="16" t="s">
        <v>74</v>
      </c>
      <c r="E76" s="5">
        <f t="shared" si="3"/>
        <v>74</v>
      </c>
      <c r="F76" s="2">
        <f t="shared" si="13"/>
        <v>74</v>
      </c>
      <c r="G76" s="2">
        <f t="shared" si="14"/>
        <v>116</v>
      </c>
      <c r="H76" s="2">
        <f t="shared" si="15"/>
        <v>-21.75</v>
      </c>
      <c r="I76" s="4">
        <f>ABS('ff00005'!B75)</f>
        <v>3.5889999999999998E-2</v>
      </c>
      <c r="J76" s="4">
        <f>ABS('ff00008'!B75)</f>
        <v>3.5889999999999998E-2</v>
      </c>
      <c r="K76" s="4">
        <f>ABS('ff0001'!B75)</f>
        <v>3.5880000000000002E-2</v>
      </c>
      <c r="L76" s="4">
        <f>ABS('ff0003'!B75)</f>
        <v>3.5839999999999997E-2</v>
      </c>
      <c r="M76" s="4">
        <f>ABS('ff0005'!B75)</f>
        <v>3.5819999999999998E-2</v>
      </c>
      <c r="N76" s="4">
        <f>ABS('ff0008'!B75)</f>
        <v>3.5779999999999999E-2</v>
      </c>
      <c r="O76" s="4">
        <f>ABS('ff001'!B75)</f>
        <v>3.576E-2</v>
      </c>
      <c r="P76" s="4">
        <f>ABS('ff002'!B75)</f>
        <v>3.5650000000000001E-2</v>
      </c>
      <c r="Q76" s="4">
        <f>ABS('ff003'!B75)</f>
        <v>3.5589999999999997E-2</v>
      </c>
      <c r="R76" s="4">
        <f>ABS('ff004'!B75)</f>
        <v>3.5549999999999998E-2</v>
      </c>
      <c r="S76" s="4">
        <f>ABS('ff005'!B75)</f>
        <v>3.5549999999999998E-2</v>
      </c>
      <c r="T76" s="4">
        <f>ABS('ff01'!B75)</f>
        <v>3.5749999999999997E-2</v>
      </c>
    </row>
    <row r="77" spans="1:20">
      <c r="A77" s="16" t="s">
        <v>75</v>
      </c>
      <c r="E77" s="5">
        <f t="shared" si="3"/>
        <v>75</v>
      </c>
      <c r="F77" s="2">
        <f t="shared" si="13"/>
        <v>75</v>
      </c>
      <c r="G77" s="2">
        <f t="shared" si="14"/>
        <v>116</v>
      </c>
      <c r="H77" s="2">
        <f t="shared" si="15"/>
        <v>-22.8</v>
      </c>
      <c r="I77" s="4">
        <f>ABS('ff00005'!B76)</f>
        <v>3.551E-2</v>
      </c>
      <c r="J77" s="4">
        <f>ABS('ff00008'!B76)</f>
        <v>3.5499999999999997E-2</v>
      </c>
      <c r="K77" s="4">
        <f>ABS('ff0001'!B76)</f>
        <v>3.5499999999999997E-2</v>
      </c>
      <c r="L77" s="4">
        <f>ABS('ff0003'!B76)</f>
        <v>3.5459999999999998E-2</v>
      </c>
      <c r="M77" s="4">
        <f>ABS('ff0005'!B76)</f>
        <v>3.5439999999999999E-2</v>
      </c>
      <c r="N77" s="4">
        <f>ABS('ff0008'!B76)</f>
        <v>3.5400000000000001E-2</v>
      </c>
      <c r="O77" s="4">
        <f>ABS('ff001'!B76)</f>
        <v>3.5369999999999999E-2</v>
      </c>
      <c r="P77" s="4">
        <f>ABS('ff002'!B76)</f>
        <v>3.5270000000000003E-2</v>
      </c>
      <c r="Q77" s="4">
        <f>ABS('ff003'!B76)</f>
        <v>3.5200000000000002E-2</v>
      </c>
      <c r="R77" s="4">
        <f>ABS('ff004'!B76)</f>
        <v>3.5150000000000001E-2</v>
      </c>
      <c r="S77" s="4">
        <f>ABS('ff005'!B76)</f>
        <v>3.5159999999999997E-2</v>
      </c>
      <c r="T77" s="4">
        <f>ABS('ff01'!B76)</f>
        <v>3.5349999999999999E-2</v>
      </c>
    </row>
    <row r="78" spans="1:20">
      <c r="A78" s="16" t="s">
        <v>76</v>
      </c>
      <c r="E78" s="5">
        <f t="shared" si="3"/>
        <v>76</v>
      </c>
      <c r="F78" s="2">
        <f t="shared" si="13"/>
        <v>76</v>
      </c>
      <c r="G78" s="2">
        <f t="shared" si="14"/>
        <v>116</v>
      </c>
      <c r="H78" s="2">
        <f t="shared" si="15"/>
        <v>-23.85</v>
      </c>
      <c r="I78" s="4">
        <f>ABS('ff00005'!B77)</f>
        <v>3.5139999999999998E-2</v>
      </c>
      <c r="J78" s="4">
        <f>ABS('ff00008'!B77)</f>
        <v>3.5130000000000002E-2</v>
      </c>
      <c r="K78" s="4">
        <f>ABS('ff0001'!B77)</f>
        <v>3.5130000000000002E-2</v>
      </c>
      <c r="L78" s="4">
        <f>ABS('ff0003'!B77)</f>
        <v>3.5090000000000003E-2</v>
      </c>
      <c r="M78" s="4">
        <f>ABS('ff0005'!B77)</f>
        <v>3.5069999999999997E-2</v>
      </c>
      <c r="N78" s="4">
        <f>ABS('ff0008'!B77)</f>
        <v>3.5029999999999999E-2</v>
      </c>
      <c r="O78" s="4">
        <f>ABS('ff001'!B77)</f>
        <v>3.5000000000000003E-2</v>
      </c>
      <c r="P78" s="4">
        <f>ABS('ff002'!B77)</f>
        <v>3.4889999999999997E-2</v>
      </c>
      <c r="Q78" s="4">
        <f>ABS('ff003'!B77)</f>
        <v>3.4819999999999997E-2</v>
      </c>
      <c r="R78" s="4">
        <f>ABS('ff004'!B77)</f>
        <v>3.4779999999999998E-2</v>
      </c>
      <c r="S78" s="4">
        <f>ABS('ff005'!B77)</f>
        <v>3.4779999999999998E-2</v>
      </c>
      <c r="T78" s="4">
        <f>ABS('ff01'!B77)</f>
        <v>3.4959999999999998E-2</v>
      </c>
    </row>
    <row r="79" spans="1:20">
      <c r="A79" s="16" t="s">
        <v>77</v>
      </c>
      <c r="E79" s="5">
        <f t="shared" si="3"/>
        <v>77</v>
      </c>
      <c r="F79" s="2">
        <f t="shared" si="13"/>
        <v>77</v>
      </c>
      <c r="G79" s="2">
        <f t="shared" si="14"/>
        <v>116</v>
      </c>
      <c r="H79" s="2">
        <f t="shared" si="15"/>
        <v>-24.9</v>
      </c>
      <c r="I79" s="4">
        <f>ABS('ff00005'!B78)</f>
        <v>3.4779999999999998E-2</v>
      </c>
      <c r="J79" s="4">
        <f>ABS('ff00008'!B78)</f>
        <v>3.4770000000000002E-2</v>
      </c>
      <c r="K79" s="4">
        <f>ABS('ff0001'!B78)</f>
        <v>3.4770000000000002E-2</v>
      </c>
      <c r="L79" s="4">
        <f>ABS('ff0003'!B78)</f>
        <v>3.4729999999999997E-2</v>
      </c>
      <c r="M79" s="4">
        <f>ABS('ff0005'!B78)</f>
        <v>3.4720000000000001E-2</v>
      </c>
      <c r="N79" s="4">
        <f>ABS('ff0008'!B78)</f>
        <v>3.4669999999999999E-2</v>
      </c>
      <c r="O79" s="4">
        <f>ABS('ff001'!B78)</f>
        <v>3.4639999999999997E-2</v>
      </c>
      <c r="P79" s="4">
        <f>ABS('ff002'!B78)</f>
        <v>3.4529999999999998E-2</v>
      </c>
      <c r="Q79" s="4">
        <f>ABS('ff003'!B78)</f>
        <v>3.4450000000000001E-2</v>
      </c>
      <c r="R79" s="4">
        <f>ABS('ff004'!B78)</f>
        <v>3.4419999999999999E-2</v>
      </c>
      <c r="S79" s="4">
        <f>ABS('ff005'!B78)</f>
        <v>3.4419999999999999E-2</v>
      </c>
      <c r="T79" s="4">
        <f>ABS('ff01'!B78)</f>
        <v>3.4590000000000003E-2</v>
      </c>
    </row>
    <row r="80" spans="1:20">
      <c r="A80" s="16" t="s">
        <v>78</v>
      </c>
      <c r="E80" s="5">
        <f t="shared" si="3"/>
        <v>78</v>
      </c>
      <c r="F80" s="2">
        <f t="shared" si="13"/>
        <v>78</v>
      </c>
      <c r="G80" s="2">
        <f t="shared" si="14"/>
        <v>116</v>
      </c>
      <c r="H80" s="2">
        <f t="shared" si="15"/>
        <v>-25.95</v>
      </c>
      <c r="I80" s="4">
        <f>ABS('ff00005'!B79)</f>
        <v>3.4430000000000002E-2</v>
      </c>
      <c r="J80" s="4">
        <f>ABS('ff00008'!B79)</f>
        <v>3.4419999999999999E-2</v>
      </c>
      <c r="K80" s="4">
        <f>ABS('ff0001'!B79)</f>
        <v>3.4419999999999999E-2</v>
      </c>
      <c r="L80" s="4">
        <f>ABS('ff0003'!B79)</f>
        <v>3.4380000000000001E-2</v>
      </c>
      <c r="M80" s="4">
        <f>ABS('ff0005'!B79)</f>
        <v>3.4360000000000002E-2</v>
      </c>
      <c r="N80" s="4">
        <f>ABS('ff0008'!B79)</f>
        <v>3.4320000000000003E-2</v>
      </c>
      <c r="O80" s="4">
        <f>ABS('ff001'!B79)</f>
        <v>3.4290000000000001E-2</v>
      </c>
      <c r="P80" s="4">
        <f>ABS('ff002'!B79)</f>
        <v>3.4180000000000002E-2</v>
      </c>
      <c r="Q80" s="4">
        <f>ABS('ff003'!B79)</f>
        <v>3.4110000000000001E-2</v>
      </c>
      <c r="R80" s="4">
        <f>ABS('ff004'!B79)</f>
        <v>3.4070000000000003E-2</v>
      </c>
      <c r="S80" s="4">
        <f>ABS('ff005'!B79)</f>
        <v>3.4070000000000003E-2</v>
      </c>
      <c r="T80" s="4">
        <f>ABS('ff01'!B79)</f>
        <v>3.4229999999999997E-2</v>
      </c>
    </row>
    <row r="81" spans="1:20">
      <c r="A81" s="16" t="s">
        <v>79</v>
      </c>
      <c r="E81" s="5">
        <f t="shared" ref="E81:E130" si="16">E80+1</f>
        <v>79</v>
      </c>
      <c r="F81" s="2">
        <f t="shared" si="13"/>
        <v>79</v>
      </c>
      <c r="G81" s="2">
        <f t="shared" si="14"/>
        <v>116</v>
      </c>
      <c r="H81" s="2">
        <f t="shared" si="15"/>
        <v>-27</v>
      </c>
      <c r="I81" s="4">
        <f>ABS('ff00005'!B80)</f>
        <v>3.4079999999999999E-2</v>
      </c>
      <c r="J81" s="4">
        <f>ABS('ff00008'!B80)</f>
        <v>3.4079999999999999E-2</v>
      </c>
      <c r="K81" s="4">
        <f>ABS('ff0001'!B80)</f>
        <v>3.4070000000000003E-2</v>
      </c>
      <c r="L81" s="4">
        <f>ABS('ff0003'!B80)</f>
        <v>3.4029999999999998E-2</v>
      </c>
      <c r="M81" s="4">
        <f>ABS('ff0005'!B80)</f>
        <v>3.4020000000000002E-2</v>
      </c>
      <c r="N81" s="4">
        <f>ABS('ff0008'!B80)</f>
        <v>3.397E-2</v>
      </c>
      <c r="O81" s="4">
        <f>ABS('ff001'!B80)</f>
        <v>3.3950000000000001E-2</v>
      </c>
      <c r="P81" s="4">
        <f>ABS('ff002'!B80)</f>
        <v>3.3829999999999999E-2</v>
      </c>
      <c r="Q81" s="4">
        <f>ABS('ff003'!B80)</f>
        <v>3.3770000000000001E-2</v>
      </c>
      <c r="R81" s="4">
        <f>ABS('ff004'!B80)</f>
        <v>3.3739999999999999E-2</v>
      </c>
      <c r="S81" s="4">
        <f>ABS('ff005'!B80)</f>
        <v>3.3730000000000003E-2</v>
      </c>
      <c r="T81" s="4">
        <f>ABS('ff01'!B80)</f>
        <v>3.388E-2</v>
      </c>
    </row>
    <row r="82" spans="1:20">
      <c r="A82" s="16" t="s">
        <v>80</v>
      </c>
      <c r="E82" s="5">
        <f t="shared" si="16"/>
        <v>80</v>
      </c>
      <c r="F82" s="2">
        <f t="shared" si="13"/>
        <v>80</v>
      </c>
      <c r="G82" s="2">
        <f t="shared" si="14"/>
        <v>116</v>
      </c>
      <c r="H82" s="2">
        <f t="shared" si="15"/>
        <v>-28.25</v>
      </c>
      <c r="I82" s="4">
        <f>ABS('ff00005'!B81)</f>
        <v>3.227E-2</v>
      </c>
      <c r="J82" s="4">
        <f>ABS('ff00008'!B81)</f>
        <v>3.227E-2</v>
      </c>
      <c r="K82" s="4">
        <f>ABS('ff0001'!B81)</f>
        <v>3.227E-2</v>
      </c>
      <c r="L82" s="4">
        <f>ABS('ff0003'!B81)</f>
        <v>3.2230000000000002E-2</v>
      </c>
      <c r="M82" s="4">
        <f>ABS('ff0005'!B81)</f>
        <v>3.2219999999999999E-2</v>
      </c>
      <c r="N82" s="4">
        <f>ABS('ff0008'!B81)</f>
        <v>3.218E-2</v>
      </c>
      <c r="O82" s="4">
        <f>ABS('ff001'!B81)</f>
        <v>3.2160000000000001E-2</v>
      </c>
      <c r="P82" s="4">
        <f>ABS('ff002'!B81)</f>
        <v>3.2059999999999998E-2</v>
      </c>
      <c r="Q82" s="4">
        <f>ABS('ff003'!B81)</f>
        <v>3.2009999999999997E-2</v>
      </c>
      <c r="R82" s="4">
        <f>ABS('ff004'!B81)</f>
        <v>3.1980000000000001E-2</v>
      </c>
      <c r="S82" s="4">
        <f>ABS('ff005'!B81)</f>
        <v>3.1980000000000001E-2</v>
      </c>
      <c r="T82" s="4">
        <f>ABS('ff01'!B81)</f>
        <v>3.2120000000000003E-2</v>
      </c>
    </row>
    <row r="83" spans="1:20">
      <c r="A83" s="16" t="s">
        <v>81</v>
      </c>
      <c r="E83" s="5">
        <f t="shared" si="16"/>
        <v>81</v>
      </c>
      <c r="F83" s="2">
        <f t="shared" si="13"/>
        <v>81</v>
      </c>
      <c r="G83" s="2">
        <f t="shared" si="14"/>
        <v>116</v>
      </c>
      <c r="H83" s="2">
        <f t="shared" si="15"/>
        <v>-29.5</v>
      </c>
      <c r="I83" s="4">
        <f>ABS('ff00005'!B82)</f>
        <v>3.056E-2</v>
      </c>
      <c r="J83" s="4">
        <f>ABS('ff00008'!B82)</f>
        <v>3.0550000000000001E-2</v>
      </c>
      <c r="K83" s="4">
        <f>ABS('ff0001'!B82)</f>
        <v>3.0550000000000001E-2</v>
      </c>
      <c r="L83" s="4">
        <f>ABS('ff0003'!B82)</f>
        <v>3.0530000000000002E-2</v>
      </c>
      <c r="M83" s="4">
        <f>ABS('ff0005'!B82)</f>
        <v>3.0509999999999999E-2</v>
      </c>
      <c r="N83" s="4">
        <f>ABS('ff0008'!B82)</f>
        <v>3.048E-2</v>
      </c>
      <c r="O83" s="4">
        <f>ABS('ff001'!B82)</f>
        <v>3.0460000000000001E-2</v>
      </c>
      <c r="P83" s="4">
        <f>ABS('ff002'!B82)</f>
        <v>3.039E-2</v>
      </c>
      <c r="Q83" s="4">
        <f>ABS('ff003'!B82)</f>
        <v>3.0360000000000002E-2</v>
      </c>
      <c r="R83" s="4">
        <f>ABS('ff004'!B82)</f>
        <v>3.0339999999999999E-2</v>
      </c>
      <c r="S83" s="4">
        <f>ABS('ff005'!B82)</f>
        <v>3.0339999999999999E-2</v>
      </c>
      <c r="T83" s="4">
        <f>ABS('ff01'!B82)</f>
        <v>3.049E-2</v>
      </c>
    </row>
    <row r="84" spans="1:20">
      <c r="A84" s="16" t="s">
        <v>82</v>
      </c>
      <c r="E84" s="5">
        <f t="shared" si="16"/>
        <v>82</v>
      </c>
      <c r="F84" s="2">
        <f t="shared" si="13"/>
        <v>82</v>
      </c>
      <c r="G84" s="2">
        <f t="shared" si="14"/>
        <v>116</v>
      </c>
      <c r="H84" s="2">
        <f t="shared" si="15"/>
        <v>-30.75</v>
      </c>
      <c r="I84" s="4">
        <f>ABS('ff00005'!B83)</f>
        <v>2.9049999999999999E-2</v>
      </c>
      <c r="J84" s="4">
        <f>ABS('ff00008'!B83)</f>
        <v>2.9049999999999999E-2</v>
      </c>
      <c r="K84" s="4">
        <f>ABS('ff0001'!B83)</f>
        <v>2.9049999999999999E-2</v>
      </c>
      <c r="L84" s="4">
        <f>ABS('ff0003'!B83)</f>
        <v>2.903E-2</v>
      </c>
      <c r="M84" s="4">
        <f>ABS('ff0005'!B83)</f>
        <v>2.9020000000000001E-2</v>
      </c>
      <c r="N84" s="4">
        <f>ABS('ff0008'!B83)</f>
        <v>2.9000000000000001E-2</v>
      </c>
      <c r="O84" s="4">
        <f>ABS('ff001'!B83)</f>
        <v>2.8989999999999998E-2</v>
      </c>
      <c r="P84" s="4">
        <f>ABS('ff002'!B83)</f>
        <v>2.894E-2</v>
      </c>
      <c r="Q84" s="4">
        <f>ABS('ff003'!B83)</f>
        <v>2.8920000000000001E-2</v>
      </c>
      <c r="R84" s="4">
        <f>ABS('ff004'!B83)</f>
        <v>2.8920000000000001E-2</v>
      </c>
      <c r="S84" s="4">
        <f>ABS('ff005'!B83)</f>
        <v>2.894E-2</v>
      </c>
      <c r="T84" s="4">
        <f>ABS('ff01'!B83)</f>
        <v>2.913E-2</v>
      </c>
    </row>
    <row r="85" spans="1:20">
      <c r="A85" s="16" t="s">
        <v>83</v>
      </c>
      <c r="E85" s="5">
        <f t="shared" si="16"/>
        <v>83</v>
      </c>
      <c r="F85" s="2">
        <f t="shared" si="13"/>
        <v>83</v>
      </c>
      <c r="G85" s="2">
        <f t="shared" si="14"/>
        <v>116</v>
      </c>
      <c r="H85" s="2">
        <f t="shared" si="15"/>
        <v>-32</v>
      </c>
      <c r="I85" s="4">
        <f>ABS('ff00005'!B84)</f>
        <v>2.793E-2</v>
      </c>
      <c r="J85" s="4">
        <f>ABS('ff00008'!B84)</f>
        <v>2.793E-2</v>
      </c>
      <c r="K85" s="4">
        <f>ABS('ff0001'!B84)</f>
        <v>2.793E-2</v>
      </c>
      <c r="L85" s="4">
        <f>ABS('ff0003'!B84)</f>
        <v>2.792E-2</v>
      </c>
      <c r="M85" s="4">
        <f>ABS('ff0005'!B84)</f>
        <v>2.792E-2</v>
      </c>
      <c r="N85" s="4">
        <f>ABS('ff0008'!B84)</f>
        <v>2.7910000000000001E-2</v>
      </c>
      <c r="O85" s="4">
        <f>ABS('ff001'!B84)</f>
        <v>2.7910000000000001E-2</v>
      </c>
      <c r="P85" s="4">
        <f>ABS('ff002'!B84)</f>
        <v>2.7969999999999998E-2</v>
      </c>
      <c r="Q85" s="4">
        <f>ABS('ff003'!B84)</f>
        <v>2.8070000000000001E-2</v>
      </c>
      <c r="R85" s="4">
        <f>ABS('ff004'!B84)</f>
        <v>2.8170000000000001E-2</v>
      </c>
      <c r="S85" s="4">
        <f>ABS('ff005'!B84)</f>
        <v>2.826E-2</v>
      </c>
      <c r="T85" s="4">
        <f>ABS('ff01'!B84)</f>
        <v>2.862E-2</v>
      </c>
    </row>
    <row r="86" spans="1:20">
      <c r="A86" s="16" t="s">
        <v>84</v>
      </c>
      <c r="E86" s="5">
        <f t="shared" si="16"/>
        <v>84</v>
      </c>
      <c r="F86" s="2">
        <f t="shared" si="13"/>
        <v>84</v>
      </c>
      <c r="G86" s="2">
        <f t="shared" si="14"/>
        <v>116</v>
      </c>
      <c r="H86" s="2">
        <f t="shared" si="15"/>
        <v>-34</v>
      </c>
      <c r="I86" s="4">
        <f>ABS('ff00005'!B85)</f>
        <v>2.7789999999999999E-2</v>
      </c>
      <c r="J86" s="4">
        <f>ABS('ff00008'!B85)</f>
        <v>2.7789999999999999E-2</v>
      </c>
      <c r="K86" s="4">
        <f>ABS('ff0001'!B85)</f>
        <v>2.7789999999999999E-2</v>
      </c>
      <c r="L86" s="4">
        <f>ABS('ff0003'!B85)</f>
        <v>2.7779999999999999E-2</v>
      </c>
      <c r="M86" s="4">
        <f>ABS('ff0005'!B85)</f>
        <v>2.7799999999999998E-2</v>
      </c>
      <c r="N86" s="4">
        <f>ABS('ff0008'!B85)</f>
        <v>2.7820000000000001E-2</v>
      </c>
      <c r="O86" s="4">
        <f>ABS('ff001'!B85)</f>
        <v>2.784E-2</v>
      </c>
      <c r="P86" s="4">
        <f>ABS('ff002'!B85)</f>
        <v>2.793E-2</v>
      </c>
      <c r="Q86" s="4">
        <f>ABS('ff003'!B85)</f>
        <v>2.8029999999999999E-2</v>
      </c>
      <c r="R86" s="4">
        <f>ABS('ff004'!B85)</f>
        <v>2.8129999999999999E-2</v>
      </c>
      <c r="S86" s="4">
        <f>ABS('ff005'!B85)</f>
        <v>2.8219999999999999E-2</v>
      </c>
      <c r="T86" s="4">
        <f>ABS('ff01'!B85)</f>
        <v>2.8580000000000001E-2</v>
      </c>
    </row>
    <row r="87" spans="1:20">
      <c r="A87" s="16" t="s">
        <v>85</v>
      </c>
      <c r="E87" s="5">
        <f t="shared" si="16"/>
        <v>85</v>
      </c>
      <c r="F87" s="2">
        <f t="shared" si="13"/>
        <v>85</v>
      </c>
      <c r="G87" s="2">
        <f t="shared" si="14"/>
        <v>116</v>
      </c>
      <c r="H87" s="2">
        <f t="shared" si="15"/>
        <v>-36</v>
      </c>
      <c r="I87" s="4">
        <f>ABS('ff00005'!B86)</f>
        <v>2.7709999999999999E-2</v>
      </c>
      <c r="J87" s="4">
        <f>ABS('ff00008'!B86)</f>
        <v>2.7709999999999999E-2</v>
      </c>
      <c r="K87" s="4">
        <f>ABS('ff0001'!B86)</f>
        <v>2.7720000000000002E-2</v>
      </c>
      <c r="L87" s="4">
        <f>ABS('ff0003'!B86)</f>
        <v>2.7730000000000001E-2</v>
      </c>
      <c r="M87" s="4">
        <f>ABS('ff0005'!B86)</f>
        <v>2.775E-2</v>
      </c>
      <c r="N87" s="4">
        <f>ABS('ff0008'!B86)</f>
        <v>2.777E-2</v>
      </c>
      <c r="O87" s="4">
        <f>ABS('ff001'!B86)</f>
        <v>2.7789999999999999E-2</v>
      </c>
      <c r="P87" s="4">
        <f>ABS('ff002'!B86)</f>
        <v>2.7890000000000002E-2</v>
      </c>
      <c r="Q87" s="4">
        <f>ABS('ff003'!B86)</f>
        <v>2.7990000000000001E-2</v>
      </c>
      <c r="R87" s="4">
        <f>ABS('ff004'!B86)</f>
        <v>2.809E-2</v>
      </c>
      <c r="S87" s="4">
        <f>ABS('ff005'!B86)</f>
        <v>2.818E-2</v>
      </c>
      <c r="T87" s="4">
        <f>ABS('ff01'!B86)</f>
        <v>2.8539999999999999E-2</v>
      </c>
    </row>
    <row r="88" spans="1:20">
      <c r="A88" s="16" t="s">
        <v>86</v>
      </c>
      <c r="E88" s="5">
        <f t="shared" si="16"/>
        <v>86</v>
      </c>
      <c r="F88" s="2">
        <f t="shared" si="13"/>
        <v>86</v>
      </c>
      <c r="G88" s="2">
        <f t="shared" si="14"/>
        <v>116</v>
      </c>
      <c r="H88" s="2">
        <f t="shared" si="15"/>
        <v>-38</v>
      </c>
      <c r="I88" s="4">
        <f>ABS('ff00005'!B87)</f>
        <v>2.767E-2</v>
      </c>
      <c r="J88" s="4">
        <f>ABS('ff00008'!B87)</f>
        <v>2.767E-2</v>
      </c>
      <c r="K88" s="4">
        <f>ABS('ff0001'!B87)</f>
        <v>2.767E-2</v>
      </c>
      <c r="L88" s="4">
        <f>ABS('ff0003'!B87)</f>
        <v>2.7689999999999999E-2</v>
      </c>
      <c r="M88" s="4">
        <f>ABS('ff0005'!B87)</f>
        <v>2.7699999999999999E-2</v>
      </c>
      <c r="N88" s="4">
        <f>ABS('ff0008'!B87)</f>
        <v>2.7730000000000001E-2</v>
      </c>
      <c r="O88" s="4">
        <f>ABS('ff001'!B87)</f>
        <v>2.775E-2</v>
      </c>
      <c r="P88" s="4">
        <f>ABS('ff002'!B87)</f>
        <v>2.784E-2</v>
      </c>
      <c r="Q88" s="4">
        <f>ABS('ff003'!B87)</f>
        <v>2.7949999999999999E-2</v>
      </c>
      <c r="R88" s="4">
        <f>ABS('ff004'!B87)</f>
        <v>2.8049999999999999E-2</v>
      </c>
      <c r="S88" s="4">
        <f>ABS('ff005'!B87)</f>
        <v>2.8139999999999998E-2</v>
      </c>
      <c r="T88" s="4">
        <f>ABS('ff01'!B87)</f>
        <v>2.8500000000000001E-2</v>
      </c>
    </row>
    <row r="89" spans="1:20">
      <c r="A89" s="16" t="s">
        <v>87</v>
      </c>
      <c r="E89" s="5">
        <f t="shared" si="16"/>
        <v>87</v>
      </c>
      <c r="F89" s="2">
        <f t="shared" si="13"/>
        <v>87</v>
      </c>
      <c r="G89" s="2">
        <f t="shared" si="14"/>
        <v>116</v>
      </c>
      <c r="H89" s="2">
        <f t="shared" si="15"/>
        <v>-40</v>
      </c>
      <c r="I89" s="4">
        <f>ABS('ff00005'!B88)</f>
        <v>2.7619999999999999E-2</v>
      </c>
      <c r="J89" s="4">
        <f>ABS('ff00008'!B88)</f>
        <v>2.7629999999999998E-2</v>
      </c>
      <c r="K89" s="4">
        <f>ABS('ff0001'!B88)</f>
        <v>2.7629999999999998E-2</v>
      </c>
      <c r="L89" s="4">
        <f>ABS('ff0003'!B88)</f>
        <v>2.7640000000000001E-2</v>
      </c>
      <c r="M89" s="4">
        <f>ABS('ff0005'!B88)</f>
        <v>2.7660000000000001E-2</v>
      </c>
      <c r="N89" s="4">
        <f>ABS('ff0008'!B88)</f>
        <v>2.7689999999999999E-2</v>
      </c>
      <c r="O89" s="4">
        <f>ABS('ff001'!B88)</f>
        <v>2.7709999999999999E-2</v>
      </c>
      <c r="P89" s="4">
        <f>ABS('ff002'!B88)</f>
        <v>2.7810000000000001E-2</v>
      </c>
      <c r="Q89" s="4">
        <f>ABS('ff003'!B88)</f>
        <v>2.7910000000000001E-2</v>
      </c>
      <c r="R89" s="4">
        <f>ABS('ff004'!B88)</f>
        <v>2.8000000000000001E-2</v>
      </c>
      <c r="S89" s="4">
        <f>ABS('ff005'!B88)</f>
        <v>2.81E-2</v>
      </c>
      <c r="T89" s="4">
        <f>ABS('ff01'!B88)</f>
        <v>2.8459999999999999E-2</v>
      </c>
    </row>
    <row r="90" spans="1:20">
      <c r="A90" s="16" t="s">
        <v>88</v>
      </c>
      <c r="E90" s="5">
        <f t="shared" si="16"/>
        <v>88</v>
      </c>
      <c r="F90" s="2">
        <f t="shared" si="13"/>
        <v>88</v>
      </c>
      <c r="G90" s="17">
        <f t="shared" si="14"/>
        <v>120</v>
      </c>
      <c r="H90" s="17">
        <f t="shared" si="15"/>
        <v>5</v>
      </c>
      <c r="I90" s="4">
        <f>ABS('ff00005'!B89)</f>
        <v>6.2280000000000002E-2</v>
      </c>
      <c r="J90" s="4">
        <f>ABS('ff00008'!B89)</f>
        <v>6.2269999999999999E-2</v>
      </c>
      <c r="K90" s="4">
        <f>ABS('ff0001'!B89)</f>
        <v>6.2269999999999999E-2</v>
      </c>
      <c r="L90" s="4">
        <f>ABS('ff0003'!B89)</f>
        <v>6.2179999999999999E-2</v>
      </c>
      <c r="M90" s="4">
        <f>ABS('ff0005'!B89)</f>
        <v>6.2120000000000002E-2</v>
      </c>
      <c r="N90" s="4">
        <f>ABS('ff0008'!B89)</f>
        <v>6.2039999999999998E-2</v>
      </c>
      <c r="O90" s="4">
        <f>ABS('ff001'!B89)</f>
        <v>6.1969999999999997E-2</v>
      </c>
      <c r="P90" s="4">
        <f>ABS('ff002'!B89)</f>
        <v>6.1670000000000003E-2</v>
      </c>
      <c r="Q90" s="4">
        <f>ABS('ff003'!B89)</f>
        <v>6.1370000000000001E-2</v>
      </c>
      <c r="R90" s="4">
        <f>ABS('ff004'!B89)</f>
        <v>6.1080000000000002E-2</v>
      </c>
      <c r="S90" s="4">
        <f>ABS('ff005'!B89)</f>
        <v>6.0819999999999999E-2</v>
      </c>
      <c r="T90" s="4">
        <f>ABS('ff01'!B89)</f>
        <v>5.9429999999999997E-2</v>
      </c>
    </row>
    <row r="91" spans="1:20">
      <c r="A91" s="16" t="s">
        <v>89</v>
      </c>
      <c r="E91" s="5">
        <f t="shared" si="16"/>
        <v>89</v>
      </c>
      <c r="F91" s="2">
        <f t="shared" si="13"/>
        <v>89</v>
      </c>
      <c r="G91" s="17">
        <f t="shared" si="14"/>
        <v>120</v>
      </c>
      <c r="H91" s="17">
        <f t="shared" si="15"/>
        <v>4</v>
      </c>
      <c r="I91" s="4">
        <f>ABS('ff00005'!B90)</f>
        <v>6.2089999999999999E-2</v>
      </c>
      <c r="J91" s="4">
        <f>ABS('ff00008'!B90)</f>
        <v>6.2080000000000003E-2</v>
      </c>
      <c r="K91" s="4">
        <f>ABS('ff0001'!B90)</f>
        <v>6.207E-2</v>
      </c>
      <c r="L91" s="4">
        <f>ABS('ff0003'!B90)</f>
        <v>6.1990000000000003E-2</v>
      </c>
      <c r="M91" s="4">
        <f>ABS('ff0005'!B90)</f>
        <v>6.1929999999999999E-2</v>
      </c>
      <c r="N91" s="4">
        <f>ABS('ff0008'!B90)</f>
        <v>6.1839999999999999E-2</v>
      </c>
      <c r="O91" s="4">
        <f>ABS('ff001'!B90)</f>
        <v>6.1769999999999999E-2</v>
      </c>
      <c r="P91" s="4">
        <f>ABS('ff002'!B90)</f>
        <v>6.148E-2</v>
      </c>
      <c r="Q91" s="4">
        <f>ABS('ff003'!B90)</f>
        <v>6.1190000000000001E-2</v>
      </c>
      <c r="R91" s="4">
        <f>ABS('ff004'!B90)</f>
        <v>6.0909999999999999E-2</v>
      </c>
      <c r="S91" s="4">
        <f>ABS('ff005'!B90)</f>
        <v>6.0650000000000003E-2</v>
      </c>
      <c r="T91" s="4">
        <f>ABS('ff01'!B90)</f>
        <v>5.926E-2</v>
      </c>
    </row>
    <row r="92" spans="1:20">
      <c r="A92" s="16" t="s">
        <v>90</v>
      </c>
      <c r="E92" s="5">
        <f t="shared" si="16"/>
        <v>90</v>
      </c>
      <c r="F92" s="2">
        <f t="shared" si="13"/>
        <v>90</v>
      </c>
      <c r="G92" s="17">
        <f t="shared" si="14"/>
        <v>120</v>
      </c>
      <c r="H92" s="17">
        <f t="shared" si="15"/>
        <v>3</v>
      </c>
      <c r="I92" s="4">
        <f>ABS('ff00005'!B91)</f>
        <v>6.1740000000000003E-2</v>
      </c>
      <c r="J92" s="4">
        <f>ABS('ff00008'!B91)</f>
        <v>6.173E-2</v>
      </c>
      <c r="K92" s="4">
        <f>ABS('ff0001'!B91)</f>
        <v>6.173E-2</v>
      </c>
      <c r="L92" s="4">
        <f>ABS('ff0003'!B91)</f>
        <v>6.1650000000000003E-2</v>
      </c>
      <c r="M92" s="4">
        <f>ABS('ff0005'!B91)</f>
        <v>6.1589999999999999E-2</v>
      </c>
      <c r="N92" s="4">
        <f>ABS('ff0008'!B91)</f>
        <v>6.1510000000000002E-2</v>
      </c>
      <c r="O92" s="4">
        <f>ABS('ff001'!B91)</f>
        <v>6.1440000000000002E-2</v>
      </c>
      <c r="P92" s="4">
        <f>ABS('ff002'!B91)</f>
        <v>6.1159999999999999E-2</v>
      </c>
      <c r="Q92" s="4">
        <f>ABS('ff003'!B91)</f>
        <v>6.087E-2</v>
      </c>
      <c r="R92" s="4">
        <f>ABS('ff004'!B91)</f>
        <v>6.0600000000000001E-2</v>
      </c>
      <c r="S92" s="4">
        <f>ABS('ff005'!B91)</f>
        <v>6.0350000000000001E-2</v>
      </c>
      <c r="T92" s="4">
        <f>ABS('ff01'!B91)</f>
        <v>5.8970000000000002E-2</v>
      </c>
    </row>
    <row r="93" spans="1:20">
      <c r="A93" s="16" t="s">
        <v>91</v>
      </c>
      <c r="E93" s="5">
        <f t="shared" si="16"/>
        <v>91</v>
      </c>
      <c r="F93" s="2">
        <f t="shared" si="13"/>
        <v>91</v>
      </c>
      <c r="G93" s="17">
        <f t="shared" si="14"/>
        <v>120</v>
      </c>
      <c r="H93" s="17">
        <f t="shared" si="15"/>
        <v>2</v>
      </c>
      <c r="I93" s="4">
        <f>ABS('ff00005'!B92)</f>
        <v>6.13E-2</v>
      </c>
      <c r="J93" s="4">
        <f>ABS('ff00008'!B92)</f>
        <v>6.13E-2</v>
      </c>
      <c r="K93" s="4">
        <f>ABS('ff0001'!B92)</f>
        <v>6.1289999999999997E-2</v>
      </c>
      <c r="L93" s="4">
        <f>ABS('ff0003'!B92)</f>
        <v>6.1210000000000001E-2</v>
      </c>
      <c r="M93" s="4">
        <f>ABS('ff0005'!B92)</f>
        <v>6.1159999999999999E-2</v>
      </c>
      <c r="N93" s="4">
        <f>ABS('ff0008'!B92)</f>
        <v>6.1080000000000002E-2</v>
      </c>
      <c r="O93" s="4">
        <f>ABS('ff001'!B92)</f>
        <v>6.1019999999999998E-2</v>
      </c>
      <c r="P93" s="4">
        <f>ABS('ff002'!B92)</f>
        <v>6.0740000000000002E-2</v>
      </c>
      <c r="Q93" s="4">
        <f>ABS('ff003'!B92)</f>
        <v>6.046E-2</v>
      </c>
      <c r="R93" s="4">
        <f>ABS('ff004'!B92)</f>
        <v>6.0220000000000003E-2</v>
      </c>
      <c r="S93" s="4">
        <f>ABS('ff005'!B92)</f>
        <v>5.9959999999999999E-2</v>
      </c>
      <c r="T93" s="4">
        <f>ABS('ff01'!B92)</f>
        <v>5.8599999999999999E-2</v>
      </c>
    </row>
    <row r="94" spans="1:20">
      <c r="A94" s="16" t="s">
        <v>92</v>
      </c>
      <c r="E94" s="5">
        <f t="shared" si="16"/>
        <v>92</v>
      </c>
      <c r="F94" s="2">
        <f t="shared" si="13"/>
        <v>92</v>
      </c>
      <c r="G94" s="17">
        <f t="shared" si="14"/>
        <v>120</v>
      </c>
      <c r="H94" s="17">
        <f t="shared" si="15"/>
        <v>1</v>
      </c>
      <c r="I94" s="4">
        <f>ABS('ff00005'!B93)</f>
        <v>6.0690000000000001E-2</v>
      </c>
      <c r="J94" s="4">
        <f>ABS('ff00008'!B93)</f>
        <v>6.0679999999999998E-2</v>
      </c>
      <c r="K94" s="4">
        <f>ABS('ff0001'!B93)</f>
        <v>6.0679999999999998E-2</v>
      </c>
      <c r="L94" s="4">
        <f>ABS('ff0003'!B93)</f>
        <v>6.0609999999999997E-2</v>
      </c>
      <c r="M94" s="4">
        <f>ABS('ff0005'!B93)</f>
        <v>6.055E-2</v>
      </c>
      <c r="N94" s="4">
        <f>ABS('ff0008'!B93)</f>
        <v>6.0479999999999999E-2</v>
      </c>
      <c r="O94" s="4">
        <f>ABS('ff001'!B93)</f>
        <v>6.0420000000000001E-2</v>
      </c>
      <c r="P94" s="4">
        <f>ABS('ff002'!B93)</f>
        <v>6.0159999999999998E-2</v>
      </c>
      <c r="Q94" s="4">
        <f>ABS('ff003'!B93)</f>
        <v>5.9909999999999998E-2</v>
      </c>
      <c r="R94" s="4">
        <f>ABS('ff004'!B93)</f>
        <v>5.9670000000000001E-2</v>
      </c>
      <c r="S94" s="4">
        <f>ABS('ff005'!B93)</f>
        <v>5.9420000000000001E-2</v>
      </c>
      <c r="T94" s="4">
        <f>ABS('ff01'!B93)</f>
        <v>5.8090000000000003E-2</v>
      </c>
    </row>
    <row r="95" spans="1:20">
      <c r="A95" s="16" t="s">
        <v>93</v>
      </c>
      <c r="E95" s="5">
        <f t="shared" si="16"/>
        <v>93</v>
      </c>
      <c r="F95" s="2">
        <f t="shared" si="13"/>
        <v>93</v>
      </c>
      <c r="G95" s="17">
        <f t="shared" si="14"/>
        <v>120</v>
      </c>
      <c r="H95" s="17">
        <f t="shared" si="15"/>
        <v>0</v>
      </c>
      <c r="I95" s="4">
        <f>ABS('ff00005'!B94)</f>
        <v>5.9889999999999999E-2</v>
      </c>
      <c r="J95" s="4">
        <f>ABS('ff00008'!B94)</f>
        <v>5.9880000000000003E-2</v>
      </c>
      <c r="K95" s="4">
        <f>ABS('ff0001'!B94)</f>
        <v>5.987E-2</v>
      </c>
      <c r="L95" s="4">
        <f>ABS('ff0003'!B94)</f>
        <v>5.9810000000000002E-2</v>
      </c>
      <c r="M95" s="4">
        <f>ABS('ff0005'!B94)</f>
        <v>5.9760000000000001E-2</v>
      </c>
      <c r="N95" s="4">
        <f>ABS('ff0008'!B94)</f>
        <v>5.969E-2</v>
      </c>
      <c r="O95" s="4">
        <f>ABS('ff001'!B94)</f>
        <v>5.9639999999999999E-2</v>
      </c>
      <c r="P95" s="4">
        <f>ABS('ff002'!B94)</f>
        <v>5.9409999999999998E-2</v>
      </c>
      <c r="Q95" s="4">
        <f>ABS('ff003'!B94)</f>
        <v>5.919E-2</v>
      </c>
      <c r="R95" s="4">
        <f>ABS('ff004'!B94)</f>
        <v>5.8959999999999999E-2</v>
      </c>
      <c r="S95" s="4">
        <f>ABS('ff005'!B94)</f>
        <v>5.8720000000000001E-2</v>
      </c>
      <c r="T95" s="4">
        <f>ABS('ff01'!B94)</f>
        <v>5.7439999999999998E-2</v>
      </c>
    </row>
    <row r="96" spans="1:20">
      <c r="A96" s="16" t="s">
        <v>94</v>
      </c>
      <c r="E96" s="5">
        <f t="shared" si="16"/>
        <v>94</v>
      </c>
      <c r="F96" s="2">
        <f t="shared" si="13"/>
        <v>94</v>
      </c>
      <c r="G96" s="17">
        <f t="shared" si="14"/>
        <v>120</v>
      </c>
      <c r="H96" s="17">
        <f t="shared" si="15"/>
        <v>-1.25</v>
      </c>
      <c r="I96" s="4">
        <f>ABS('ff00005'!B95)</f>
        <v>5.8659999999999997E-2</v>
      </c>
      <c r="J96" s="4">
        <f>ABS('ff00008'!B95)</f>
        <v>5.8650000000000001E-2</v>
      </c>
      <c r="K96" s="4">
        <f>ABS('ff0001'!B95)</f>
        <v>5.8650000000000001E-2</v>
      </c>
      <c r="L96" s="4">
        <f>ABS('ff0003'!B95)</f>
        <v>5.8599999999999999E-2</v>
      </c>
      <c r="M96" s="4">
        <f>ABS('ff0005'!B95)</f>
        <v>5.8560000000000001E-2</v>
      </c>
      <c r="N96" s="4">
        <f>ABS('ff0008'!B95)</f>
        <v>5.851E-2</v>
      </c>
      <c r="O96" s="4">
        <f>ABS('ff001'!B95)</f>
        <v>5.8470000000000001E-2</v>
      </c>
      <c r="P96" s="4">
        <f>ABS('ff002'!B95)</f>
        <v>5.8279999999999998E-2</v>
      </c>
      <c r="Q96" s="4">
        <f>ABS('ff003'!B95)</f>
        <v>5.808E-2</v>
      </c>
      <c r="R96" s="4">
        <f>ABS('ff004'!B95)</f>
        <v>5.7860000000000002E-2</v>
      </c>
      <c r="S96" s="4">
        <f>ABS('ff005'!B95)</f>
        <v>5.7630000000000001E-2</v>
      </c>
      <c r="T96" s="4">
        <f>ABS('ff01'!B95)</f>
        <v>5.6460000000000003E-2</v>
      </c>
    </row>
    <row r="97" spans="1:20">
      <c r="A97" s="16" t="s">
        <v>95</v>
      </c>
      <c r="E97" s="5">
        <f t="shared" si="16"/>
        <v>95</v>
      </c>
      <c r="F97" s="2">
        <f t="shared" si="13"/>
        <v>95</v>
      </c>
      <c r="G97" s="17">
        <f t="shared" si="14"/>
        <v>120</v>
      </c>
      <c r="H97" s="17">
        <f t="shared" si="15"/>
        <v>-2.5</v>
      </c>
      <c r="I97" s="4">
        <f>ABS('ff00005'!B96)</f>
        <v>5.7279999999999998E-2</v>
      </c>
      <c r="J97" s="4">
        <f>ABS('ff00008'!B96)</f>
        <v>5.7279999999999998E-2</v>
      </c>
      <c r="K97" s="4">
        <f>ABS('ff0001'!B96)</f>
        <v>5.7279999999999998E-2</v>
      </c>
      <c r="L97" s="4">
        <f>ABS('ff0003'!B96)</f>
        <v>5.7230000000000003E-2</v>
      </c>
      <c r="M97" s="4">
        <f>ABS('ff0005'!B96)</f>
        <v>5.7200000000000001E-2</v>
      </c>
      <c r="N97" s="4">
        <f>ABS('ff0008'!B96)</f>
        <v>5.7149999999999999E-2</v>
      </c>
      <c r="O97" s="4">
        <f>ABS('ff001'!B96)</f>
        <v>5.7110000000000001E-2</v>
      </c>
      <c r="P97" s="4">
        <f>ABS('ff002'!B96)</f>
        <v>5.6939999999999998E-2</v>
      </c>
      <c r="Q97" s="4">
        <f>ABS('ff003'!B96)</f>
        <v>5.6750000000000002E-2</v>
      </c>
      <c r="R97" s="4">
        <f>ABS('ff004'!B96)</f>
        <v>5.6550000000000003E-2</v>
      </c>
      <c r="S97" s="4">
        <f>ABS('ff005'!B96)</f>
        <v>5.6329999999999998E-2</v>
      </c>
      <c r="T97" s="4">
        <f>ABS('ff01'!B96)</f>
        <v>5.5289999999999999E-2</v>
      </c>
    </row>
    <row r="98" spans="1:20">
      <c r="A98" s="16" t="s">
        <v>96</v>
      </c>
      <c r="E98" s="5">
        <f t="shared" si="16"/>
        <v>96</v>
      </c>
      <c r="F98" s="2">
        <f t="shared" si="13"/>
        <v>96</v>
      </c>
      <c r="G98" s="17">
        <f t="shared" si="14"/>
        <v>120</v>
      </c>
      <c r="H98" s="17">
        <f t="shared" si="15"/>
        <v>-3.75</v>
      </c>
      <c r="I98" s="4">
        <f>ABS('ff00005'!B97)</f>
        <v>5.5750000000000001E-2</v>
      </c>
      <c r="J98" s="4">
        <f>ABS('ff00008'!B97)</f>
        <v>5.5750000000000001E-2</v>
      </c>
      <c r="K98" s="4">
        <f>ABS('ff0001'!B97)</f>
        <v>5.5750000000000001E-2</v>
      </c>
      <c r="L98" s="4">
        <f>ABS('ff0003'!B97)</f>
        <v>5.57E-2</v>
      </c>
      <c r="M98" s="4">
        <f>ABS('ff0005'!B97)</f>
        <v>5.5669999999999997E-2</v>
      </c>
      <c r="N98" s="4">
        <f>ABS('ff0008'!B97)</f>
        <v>5.5620000000000003E-2</v>
      </c>
      <c r="O98" s="4">
        <f>ABS('ff001'!B97)</f>
        <v>5.5590000000000001E-2</v>
      </c>
      <c r="P98" s="4">
        <f>ABS('ff002'!B97)</f>
        <v>5.5419999999999997E-2</v>
      </c>
      <c r="Q98" s="4">
        <f>ABS('ff003'!B97)</f>
        <v>5.5239999999999997E-2</v>
      </c>
      <c r="R98" s="4">
        <f>ABS('ff004'!B97)</f>
        <v>5.5079999999999997E-2</v>
      </c>
      <c r="S98" s="4">
        <f>ABS('ff005'!B97)</f>
        <v>5.4899999999999997E-2</v>
      </c>
      <c r="T98" s="4">
        <f>ABS('ff01'!B97)</f>
        <v>5.3960000000000001E-2</v>
      </c>
    </row>
    <row r="99" spans="1:20">
      <c r="A99" s="16" t="s">
        <v>97</v>
      </c>
      <c r="E99" s="5">
        <f t="shared" si="16"/>
        <v>97</v>
      </c>
      <c r="F99" s="2">
        <f t="shared" si="13"/>
        <v>97</v>
      </c>
      <c r="G99" s="17">
        <f t="shared" si="14"/>
        <v>120</v>
      </c>
      <c r="H99" s="17">
        <f t="shared" si="15"/>
        <v>-5</v>
      </c>
      <c r="I99" s="4">
        <f>ABS('ff00005'!B98)</f>
        <v>5.4120000000000001E-2</v>
      </c>
      <c r="J99" s="4">
        <f>ABS('ff00008'!B98)</f>
        <v>5.4120000000000001E-2</v>
      </c>
      <c r="K99" s="4">
        <f>ABS('ff0001'!B98)</f>
        <v>5.4109999999999998E-2</v>
      </c>
      <c r="L99" s="4">
        <f>ABS('ff0003'!B98)</f>
        <v>5.407E-2</v>
      </c>
      <c r="M99" s="4">
        <f>ABS('ff0005'!B98)</f>
        <v>5.4039999999999998E-2</v>
      </c>
      <c r="N99" s="4">
        <f>ABS('ff0008'!B98)</f>
        <v>5.3990000000000003E-2</v>
      </c>
      <c r="O99" s="4">
        <f>ABS('ff001'!B98)</f>
        <v>5.3960000000000001E-2</v>
      </c>
      <c r="P99" s="4">
        <f>ABS('ff002'!B98)</f>
        <v>5.3809999999999997E-2</v>
      </c>
      <c r="Q99" s="4">
        <f>ABS('ff003'!B98)</f>
        <v>5.3659999999999999E-2</v>
      </c>
      <c r="R99" s="4">
        <f>ABS('ff004'!B98)</f>
        <v>5.3499999999999999E-2</v>
      </c>
      <c r="S99" s="4">
        <f>ABS('ff005'!B98)</f>
        <v>5.3339999999999999E-2</v>
      </c>
      <c r="T99" s="4">
        <f>ABS('ff01'!B98)</f>
        <v>5.2490000000000002E-2</v>
      </c>
    </row>
    <row r="100" spans="1:20">
      <c r="A100" s="16" t="s">
        <v>98</v>
      </c>
      <c r="E100" s="5">
        <f t="shared" si="16"/>
        <v>98</v>
      </c>
      <c r="F100" s="2">
        <f t="shared" si="13"/>
        <v>98</v>
      </c>
      <c r="G100" s="17">
        <f t="shared" si="14"/>
        <v>120</v>
      </c>
      <c r="H100" s="17">
        <f t="shared" si="15"/>
        <v>-5.75</v>
      </c>
      <c r="I100" s="4">
        <f>ABS('ff00005'!B99)</f>
        <v>5.3019999999999998E-2</v>
      </c>
      <c r="J100" s="4">
        <f>ABS('ff00008'!B99)</f>
        <v>5.3019999999999998E-2</v>
      </c>
      <c r="K100" s="4">
        <f>ABS('ff0001'!B99)</f>
        <v>5.3010000000000002E-2</v>
      </c>
      <c r="L100" s="4">
        <f>ABS('ff0003'!B99)</f>
        <v>5.2970000000000003E-2</v>
      </c>
      <c r="M100" s="4">
        <f>ABS('ff0005'!B99)</f>
        <v>5.2940000000000001E-2</v>
      </c>
      <c r="N100" s="4">
        <f>ABS('ff0008'!B99)</f>
        <v>5.2900000000000003E-2</v>
      </c>
      <c r="O100" s="4">
        <f>ABS('ff001'!B99)</f>
        <v>5.287E-2</v>
      </c>
      <c r="P100" s="4">
        <f>ABS('ff002'!B99)</f>
        <v>5.2729999999999999E-2</v>
      </c>
      <c r="Q100" s="4">
        <f>ABS('ff003'!B99)</f>
        <v>5.2589999999999998E-2</v>
      </c>
      <c r="R100" s="4">
        <f>ABS('ff004'!B99)</f>
        <v>5.2440000000000001E-2</v>
      </c>
      <c r="S100" s="4">
        <f>ABS('ff005'!B99)</f>
        <v>5.2299999999999999E-2</v>
      </c>
      <c r="T100" s="4">
        <f>ABS('ff01'!B99)</f>
        <v>5.1529999999999999E-2</v>
      </c>
    </row>
    <row r="101" spans="1:20">
      <c r="A101" s="16" t="s">
        <v>99</v>
      </c>
      <c r="E101" s="5">
        <f t="shared" si="16"/>
        <v>99</v>
      </c>
      <c r="F101" s="2">
        <f t="shared" si="13"/>
        <v>99</v>
      </c>
      <c r="G101" s="17">
        <f t="shared" si="14"/>
        <v>120</v>
      </c>
      <c r="H101" s="17">
        <f t="shared" si="15"/>
        <v>-6.5839999999999996</v>
      </c>
      <c r="I101" s="4">
        <f>ABS('ff00005'!B100)</f>
        <v>5.1740000000000001E-2</v>
      </c>
      <c r="J101" s="4">
        <f>ABS('ff00008'!B100)</f>
        <v>5.1740000000000001E-2</v>
      </c>
      <c r="K101" s="4">
        <f>ABS('ff0001'!B100)</f>
        <v>5.1740000000000001E-2</v>
      </c>
      <c r="L101" s="4">
        <f>ABS('ff0003'!B100)</f>
        <v>5.1700000000000003E-2</v>
      </c>
      <c r="M101" s="4">
        <f>ABS('ff0005'!B100)</f>
        <v>5.1670000000000001E-2</v>
      </c>
      <c r="N101" s="4">
        <f>ABS('ff0008'!B100)</f>
        <v>5.1630000000000002E-2</v>
      </c>
      <c r="O101" s="4">
        <f>ABS('ff001'!B100)</f>
        <v>5.16E-2</v>
      </c>
      <c r="P101" s="4">
        <f>ABS('ff002'!B100)</f>
        <v>5.1470000000000002E-2</v>
      </c>
      <c r="Q101" s="4">
        <f>ABS('ff003'!B100)</f>
        <v>5.1339999999999997E-2</v>
      </c>
      <c r="R101" s="4">
        <f>ABS('ff004'!B100)</f>
        <v>5.1220000000000002E-2</v>
      </c>
      <c r="S101" s="4">
        <f>ABS('ff005'!B100)</f>
        <v>5.1090000000000003E-2</v>
      </c>
      <c r="T101" s="4">
        <f>ABS('ff01'!B100)</f>
        <v>5.0410000000000003E-2</v>
      </c>
    </row>
    <row r="102" spans="1:20">
      <c r="A102" s="16" t="s">
        <v>100</v>
      </c>
      <c r="E102" s="5">
        <f t="shared" si="16"/>
        <v>100</v>
      </c>
      <c r="F102" s="2">
        <f t="shared" si="13"/>
        <v>100</v>
      </c>
      <c r="G102" s="17">
        <f t="shared" si="14"/>
        <v>120</v>
      </c>
      <c r="H102" s="17">
        <f t="shared" si="15"/>
        <v>-7.4169999999999998</v>
      </c>
      <c r="I102" s="4">
        <f>ABS('ff00005'!B101)</f>
        <v>5.042E-2</v>
      </c>
      <c r="J102" s="4">
        <f>ABS('ff00008'!B101)</f>
        <v>5.042E-2</v>
      </c>
      <c r="K102" s="4">
        <f>ABS('ff0001'!B101)</f>
        <v>5.0410000000000003E-2</v>
      </c>
      <c r="L102" s="4">
        <f>ABS('ff0003'!B101)</f>
        <v>5.0380000000000001E-2</v>
      </c>
      <c r="M102" s="4">
        <f>ABS('ff0005'!B101)</f>
        <v>5.0349999999999999E-2</v>
      </c>
      <c r="N102" s="4">
        <f>ABS('ff0008'!B101)</f>
        <v>5.0310000000000001E-2</v>
      </c>
      <c r="O102" s="4">
        <f>ABS('ff001'!B101)</f>
        <v>5.0290000000000001E-2</v>
      </c>
      <c r="P102" s="4">
        <f>ABS('ff002'!B101)</f>
        <v>5.0180000000000002E-2</v>
      </c>
      <c r="Q102" s="4">
        <f>ABS('ff003'!B101)</f>
        <v>5.006E-2</v>
      </c>
      <c r="R102" s="4">
        <f>ABS('ff004'!B101)</f>
        <v>4.9950000000000001E-2</v>
      </c>
      <c r="S102" s="4">
        <f>ABS('ff005'!B101)</f>
        <v>4.9840000000000002E-2</v>
      </c>
      <c r="T102" s="4">
        <f>ABS('ff01'!B101)</f>
        <v>4.9279999999999997E-2</v>
      </c>
    </row>
    <row r="103" spans="1:20">
      <c r="A103" s="16" t="s">
        <v>101</v>
      </c>
      <c r="E103" s="5">
        <f t="shared" si="16"/>
        <v>101</v>
      </c>
      <c r="F103" s="2">
        <f t="shared" si="13"/>
        <v>101</v>
      </c>
      <c r="G103" s="17">
        <f t="shared" si="14"/>
        <v>120</v>
      </c>
      <c r="H103" s="17">
        <f t="shared" si="15"/>
        <v>-8.25</v>
      </c>
      <c r="I103" s="4">
        <f>ABS('ff00005'!B102)</f>
        <v>4.9070000000000003E-2</v>
      </c>
      <c r="J103" s="4">
        <f>ABS('ff00008'!B102)</f>
        <v>4.9070000000000003E-2</v>
      </c>
      <c r="K103" s="4">
        <f>ABS('ff0001'!B102)</f>
        <v>4.9070000000000003E-2</v>
      </c>
      <c r="L103" s="4">
        <f>ABS('ff0003'!B102)</f>
        <v>4.9029999999999997E-2</v>
      </c>
      <c r="M103" s="4">
        <f>ABS('ff0005'!B102)</f>
        <v>4.9009999999999998E-2</v>
      </c>
      <c r="N103" s="4">
        <f>ABS('ff0008'!B102)</f>
        <v>4.8980000000000003E-2</v>
      </c>
      <c r="O103" s="4">
        <f>ABS('ff001'!B102)</f>
        <v>4.8959999999999997E-2</v>
      </c>
      <c r="P103" s="4">
        <f>ABS('ff002'!B102)</f>
        <v>4.8869999999999997E-2</v>
      </c>
      <c r="Q103" s="4">
        <f>ABS('ff003'!B102)</f>
        <v>4.8779999999999997E-2</v>
      </c>
      <c r="R103" s="4">
        <f>ABS('ff004'!B102)</f>
        <v>4.8689999999999997E-2</v>
      </c>
      <c r="S103" s="4">
        <f>ABS('ff005'!B102)</f>
        <v>4.8599999999999997E-2</v>
      </c>
      <c r="T103" s="4">
        <f>ABS('ff01'!B102)</f>
        <v>4.8140000000000002E-2</v>
      </c>
    </row>
    <row r="104" spans="1:20">
      <c r="A104" s="16" t="s">
        <v>102</v>
      </c>
      <c r="E104" s="5">
        <f t="shared" si="16"/>
        <v>102</v>
      </c>
      <c r="F104" s="2">
        <f t="shared" si="13"/>
        <v>102</v>
      </c>
      <c r="G104" s="17">
        <f t="shared" si="14"/>
        <v>120</v>
      </c>
      <c r="H104" s="17">
        <f t="shared" si="15"/>
        <v>-9.0839999999999996</v>
      </c>
      <c r="I104" s="4">
        <f>ABS('ff00005'!B103)</f>
        <v>4.7730000000000002E-2</v>
      </c>
      <c r="J104" s="4">
        <f>ABS('ff00008'!B103)</f>
        <v>4.7730000000000002E-2</v>
      </c>
      <c r="K104" s="4">
        <f>ABS('ff0001'!B103)</f>
        <v>4.7719999999999999E-2</v>
      </c>
      <c r="L104" s="4">
        <f>ABS('ff0003'!B103)</f>
        <v>4.7699999999999999E-2</v>
      </c>
      <c r="M104" s="4">
        <f>ABS('ff0005'!B103)</f>
        <v>4.768E-2</v>
      </c>
      <c r="N104" s="4">
        <f>ABS('ff0008'!B103)</f>
        <v>4.7649999999999998E-2</v>
      </c>
      <c r="O104" s="4">
        <f>ABS('ff001'!B103)</f>
        <v>4.7629999999999999E-2</v>
      </c>
      <c r="P104" s="4">
        <f>ABS('ff002'!B103)</f>
        <v>4.7559999999999998E-2</v>
      </c>
      <c r="Q104" s="4">
        <f>ABS('ff003'!B103)</f>
        <v>4.7480000000000001E-2</v>
      </c>
      <c r="R104" s="4">
        <f>ABS('ff004'!B103)</f>
        <v>4.7410000000000001E-2</v>
      </c>
      <c r="S104" s="4">
        <f>ABS('ff005'!B103)</f>
        <v>4.734E-2</v>
      </c>
      <c r="T104" s="4">
        <f>ABS('ff01'!B103)</f>
        <v>4.6969999999999998E-2</v>
      </c>
    </row>
    <row r="105" spans="1:20">
      <c r="A105" s="16" t="s">
        <v>103</v>
      </c>
      <c r="E105" s="5">
        <f t="shared" si="16"/>
        <v>103</v>
      </c>
      <c r="F105" s="2">
        <f t="shared" si="13"/>
        <v>103</v>
      </c>
      <c r="G105" s="17">
        <f t="shared" si="14"/>
        <v>120</v>
      </c>
      <c r="H105" s="17">
        <f t="shared" si="15"/>
        <v>-9.9169999999999998</v>
      </c>
      <c r="I105" s="4">
        <f>ABS('ff00005'!B104)</f>
        <v>4.6359999999999998E-2</v>
      </c>
      <c r="J105" s="4">
        <f>ABS('ff00008'!B104)</f>
        <v>4.6359999999999998E-2</v>
      </c>
      <c r="K105" s="4">
        <f>ABS('ff0001'!B104)</f>
        <v>4.6359999999999998E-2</v>
      </c>
      <c r="L105" s="4">
        <f>ABS('ff0003'!B104)</f>
        <v>4.6339999999999999E-2</v>
      </c>
      <c r="M105" s="4">
        <f>ABS('ff0005'!B104)</f>
        <v>4.632E-2</v>
      </c>
      <c r="N105" s="4">
        <f>ABS('ff0008'!B104)</f>
        <v>4.6300000000000001E-2</v>
      </c>
      <c r="O105" s="4">
        <f>ABS('ff001'!B104)</f>
        <v>4.6289999999999998E-2</v>
      </c>
      <c r="P105" s="4">
        <f>ABS('ff002'!B104)</f>
        <v>4.623E-2</v>
      </c>
      <c r="Q105" s="4">
        <f>ABS('ff003'!B104)</f>
        <v>4.6170000000000003E-2</v>
      </c>
      <c r="R105" s="4">
        <f>ABS('ff004'!B104)</f>
        <v>4.6120000000000001E-2</v>
      </c>
      <c r="S105" s="4">
        <f>ABS('ff005'!B104)</f>
        <v>4.607E-2</v>
      </c>
      <c r="T105" s="4">
        <f>ABS('ff01'!B104)</f>
        <v>4.5780000000000001E-2</v>
      </c>
    </row>
    <row r="106" spans="1:20">
      <c r="A106" s="16" t="s">
        <v>104</v>
      </c>
      <c r="E106" s="5">
        <f t="shared" si="16"/>
        <v>104</v>
      </c>
      <c r="F106" s="2">
        <f t="shared" si="13"/>
        <v>104</v>
      </c>
      <c r="G106" s="17">
        <f t="shared" si="14"/>
        <v>120</v>
      </c>
      <c r="H106" s="17">
        <f t="shared" si="15"/>
        <v>-10.75</v>
      </c>
      <c r="I106" s="4">
        <f>ABS('ff00005'!B105)</f>
        <v>4.4979999999999999E-2</v>
      </c>
      <c r="J106" s="4">
        <f>ABS('ff00008'!B105)</f>
        <v>4.4979999999999999E-2</v>
      </c>
      <c r="K106" s="4">
        <f>ABS('ff0001'!B105)</f>
        <v>4.4979999999999999E-2</v>
      </c>
      <c r="L106" s="4">
        <f>ABS('ff0003'!B105)</f>
        <v>4.496E-2</v>
      </c>
      <c r="M106" s="4">
        <f>ABS('ff0005'!B105)</f>
        <v>4.4949999999999997E-2</v>
      </c>
      <c r="N106" s="4">
        <f>ABS('ff0008'!B105)</f>
        <v>4.4940000000000001E-2</v>
      </c>
      <c r="O106" s="4">
        <f>ABS('ff001'!B105)</f>
        <v>4.4929999999999998E-2</v>
      </c>
      <c r="P106" s="4">
        <f>ABS('ff002'!B105)</f>
        <v>4.4889999999999999E-2</v>
      </c>
      <c r="Q106" s="4">
        <f>ABS('ff003'!B105)</f>
        <v>4.4850000000000001E-2</v>
      </c>
      <c r="R106" s="4">
        <f>ABS('ff004'!B105)</f>
        <v>4.4819999999999999E-2</v>
      </c>
      <c r="S106" s="4">
        <f>ABS('ff005'!B105)</f>
        <v>4.4790000000000003E-2</v>
      </c>
      <c r="T106" s="4">
        <f>ABS('ff01'!B105)</f>
        <v>4.4589999999999998E-2</v>
      </c>
    </row>
    <row r="107" spans="1:20">
      <c r="A107" s="16" t="s">
        <v>105</v>
      </c>
      <c r="E107" s="5">
        <f t="shared" si="16"/>
        <v>105</v>
      </c>
      <c r="F107" s="2">
        <f t="shared" si="13"/>
        <v>105</v>
      </c>
      <c r="G107" s="17">
        <f t="shared" si="14"/>
        <v>120</v>
      </c>
      <c r="H107" s="17">
        <f t="shared" si="15"/>
        <v>-11.425000000000001</v>
      </c>
      <c r="I107" s="4">
        <f>ABS('ff00005'!B106)</f>
        <v>4.3860000000000003E-2</v>
      </c>
      <c r="J107" s="4">
        <f>ABS('ff00008'!B106)</f>
        <v>4.3860000000000003E-2</v>
      </c>
      <c r="K107" s="4">
        <f>ABS('ff0001'!B106)</f>
        <v>4.3860000000000003E-2</v>
      </c>
      <c r="L107" s="4">
        <f>ABS('ff0003'!B106)</f>
        <v>4.385E-2</v>
      </c>
      <c r="M107" s="4">
        <f>ABS('ff0005'!B106)</f>
        <v>4.3839999999999997E-2</v>
      </c>
      <c r="N107" s="4">
        <f>ABS('ff0008'!B106)</f>
        <v>4.3839999999999997E-2</v>
      </c>
      <c r="O107" s="4">
        <f>ABS('ff001'!B106)</f>
        <v>4.3830000000000001E-2</v>
      </c>
      <c r="P107" s="4">
        <f>ABS('ff002'!B106)</f>
        <v>4.3810000000000002E-2</v>
      </c>
      <c r="Q107" s="4">
        <f>ABS('ff003'!B106)</f>
        <v>4.3779999999999999E-2</v>
      </c>
      <c r="R107" s="4">
        <f>ABS('ff004'!B106)</f>
        <v>4.376E-2</v>
      </c>
      <c r="S107" s="4">
        <f>ABS('ff005'!B106)</f>
        <v>4.3749999999999997E-2</v>
      </c>
      <c r="T107" s="4">
        <f>ABS('ff01'!B106)</f>
        <v>4.3619999999999999E-2</v>
      </c>
    </row>
    <row r="108" spans="1:20">
      <c r="A108" s="16" t="s">
        <v>106</v>
      </c>
      <c r="E108" s="5">
        <f t="shared" si="16"/>
        <v>106</v>
      </c>
      <c r="F108" s="2">
        <f t="shared" si="13"/>
        <v>106</v>
      </c>
      <c r="G108" s="17">
        <f t="shared" si="14"/>
        <v>120</v>
      </c>
      <c r="H108" s="17">
        <f t="shared" si="15"/>
        <v>-12.1</v>
      </c>
      <c r="I108" s="4">
        <f>ABS('ff00005'!B107)</f>
        <v>4.2750000000000003E-2</v>
      </c>
      <c r="J108" s="4">
        <f>ABS('ff00008'!B107)</f>
        <v>4.2750000000000003E-2</v>
      </c>
      <c r="K108" s="4">
        <f>ABS('ff0001'!B107)</f>
        <v>4.2750000000000003E-2</v>
      </c>
      <c r="L108" s="4">
        <f>ABS('ff0003'!B107)</f>
        <v>4.2729999999999997E-2</v>
      </c>
      <c r="M108" s="4">
        <f>ABS('ff0005'!B107)</f>
        <v>4.2729999999999997E-2</v>
      </c>
      <c r="N108" s="4">
        <f>ABS('ff0008'!B107)</f>
        <v>4.2729999999999997E-2</v>
      </c>
      <c r="O108" s="4">
        <f>ABS('ff001'!B107)</f>
        <v>4.2729999999999997E-2</v>
      </c>
      <c r="P108" s="4">
        <f>ABS('ff002'!B107)</f>
        <v>4.2720000000000001E-2</v>
      </c>
      <c r="Q108" s="4">
        <f>ABS('ff003'!B107)</f>
        <v>4.2709999999999998E-2</v>
      </c>
      <c r="R108" s="4">
        <f>ABS('ff004'!B107)</f>
        <v>4.2709999999999998E-2</v>
      </c>
      <c r="S108" s="4">
        <f>ABS('ff005'!B107)</f>
        <v>4.2709999999999998E-2</v>
      </c>
      <c r="T108" s="4">
        <f>ABS('ff01'!B107)</f>
        <v>4.265E-2</v>
      </c>
    </row>
    <row r="109" spans="1:20">
      <c r="A109" s="16" t="s">
        <v>107</v>
      </c>
      <c r="E109" s="5">
        <f t="shared" si="16"/>
        <v>107</v>
      </c>
      <c r="F109" s="2">
        <f t="shared" si="13"/>
        <v>107</v>
      </c>
      <c r="G109" s="17">
        <f t="shared" si="14"/>
        <v>120</v>
      </c>
      <c r="H109" s="17">
        <f t="shared" si="15"/>
        <v>-13.2</v>
      </c>
      <c r="I109" s="4">
        <f>ABS('ff00005'!B108)</f>
        <v>4.1840000000000002E-2</v>
      </c>
      <c r="J109" s="4">
        <f>ABS('ff00008'!B108)</f>
        <v>4.1840000000000002E-2</v>
      </c>
      <c r="K109" s="4">
        <f>ABS('ff0001'!B108)</f>
        <v>4.1840000000000002E-2</v>
      </c>
      <c r="L109" s="4">
        <f>ABS('ff0003'!B108)</f>
        <v>4.1829999999999999E-2</v>
      </c>
      <c r="M109" s="4">
        <f>ABS('ff0005'!B108)</f>
        <v>4.1829999999999999E-2</v>
      </c>
      <c r="N109" s="4">
        <f>ABS('ff0008'!B108)</f>
        <v>4.1829999999999999E-2</v>
      </c>
      <c r="O109" s="4">
        <f>ABS('ff001'!B108)</f>
        <v>4.1829999999999999E-2</v>
      </c>
      <c r="P109" s="4">
        <f>ABS('ff002'!B108)</f>
        <v>4.1840000000000002E-2</v>
      </c>
      <c r="Q109" s="4">
        <f>ABS('ff003'!B108)</f>
        <v>4.1829999999999999E-2</v>
      </c>
      <c r="R109" s="4">
        <f>ABS('ff004'!B108)</f>
        <v>4.1829999999999999E-2</v>
      </c>
      <c r="S109" s="4">
        <f>ABS('ff005'!B108)</f>
        <v>4.1829999999999999E-2</v>
      </c>
      <c r="T109" s="4">
        <f>ABS('ff01'!B108)</f>
        <v>4.1820000000000003E-2</v>
      </c>
    </row>
    <row r="110" spans="1:20">
      <c r="A110" s="16" t="s">
        <v>108</v>
      </c>
      <c r="E110" s="5">
        <f t="shared" si="16"/>
        <v>108</v>
      </c>
      <c r="F110" s="2">
        <f t="shared" si="13"/>
        <v>108</v>
      </c>
      <c r="G110" s="17">
        <f t="shared" si="14"/>
        <v>120</v>
      </c>
      <c r="H110" s="17">
        <f t="shared" si="15"/>
        <v>-14.3</v>
      </c>
      <c r="I110" s="4">
        <f>ABS('ff00005'!B109)</f>
        <v>4.0939999999999997E-2</v>
      </c>
      <c r="J110" s="4">
        <f>ABS('ff00008'!B109)</f>
        <v>4.0939999999999997E-2</v>
      </c>
      <c r="K110" s="4">
        <f>ABS('ff0001'!B109)</f>
        <v>4.0939999999999997E-2</v>
      </c>
      <c r="L110" s="4">
        <f>ABS('ff0003'!B109)</f>
        <v>4.0930000000000001E-2</v>
      </c>
      <c r="M110" s="4">
        <f>ABS('ff0005'!B109)</f>
        <v>4.0939999999999997E-2</v>
      </c>
      <c r="N110" s="4">
        <f>ABS('ff0008'!B109)</f>
        <v>4.0939999999999997E-2</v>
      </c>
      <c r="O110" s="4">
        <f>ABS('ff001'!B109)</f>
        <v>4.0939999999999997E-2</v>
      </c>
      <c r="P110" s="4">
        <f>ABS('ff002'!B109)</f>
        <v>4.0960000000000003E-2</v>
      </c>
      <c r="Q110" s="4">
        <f>ABS('ff003'!B109)</f>
        <v>4.0960000000000003E-2</v>
      </c>
      <c r="R110" s="4">
        <f>ABS('ff004'!B109)</f>
        <v>4.0969999999999999E-2</v>
      </c>
      <c r="S110" s="4">
        <f>ABS('ff005'!B109)</f>
        <v>4.0980000000000003E-2</v>
      </c>
      <c r="T110" s="4">
        <f>ABS('ff01'!B109)</f>
        <v>4.1000000000000002E-2</v>
      </c>
    </row>
    <row r="111" spans="1:20">
      <c r="A111" s="16" t="s">
        <v>109</v>
      </c>
      <c r="E111" s="5">
        <f t="shared" si="16"/>
        <v>109</v>
      </c>
      <c r="F111" s="2">
        <f t="shared" si="13"/>
        <v>109</v>
      </c>
      <c r="G111" s="17">
        <f t="shared" si="14"/>
        <v>120</v>
      </c>
      <c r="H111" s="17">
        <f t="shared" si="15"/>
        <v>-15.4</v>
      </c>
      <c r="I111" s="4">
        <f>ABS('ff00005'!B110)</f>
        <v>4.0039999999999999E-2</v>
      </c>
      <c r="J111" s="4">
        <f>ABS('ff00008'!B110)</f>
        <v>4.0039999999999999E-2</v>
      </c>
      <c r="K111" s="4">
        <f>ABS('ff0001'!B110)</f>
        <v>4.0039999999999999E-2</v>
      </c>
      <c r="L111" s="4">
        <f>ABS('ff0003'!B110)</f>
        <v>4.0039999999999999E-2</v>
      </c>
      <c r="M111" s="4">
        <f>ABS('ff0005'!B110)</f>
        <v>4.0039999999999999E-2</v>
      </c>
      <c r="N111" s="4">
        <f>ABS('ff0008'!B110)</f>
        <v>4.0050000000000002E-2</v>
      </c>
      <c r="O111" s="4">
        <f>ABS('ff001'!B110)</f>
        <v>4.0050000000000002E-2</v>
      </c>
      <c r="P111" s="4">
        <f>ABS('ff002'!B110)</f>
        <v>4.0079999999999998E-2</v>
      </c>
      <c r="Q111" s="4">
        <f>ABS('ff003'!B110)</f>
        <v>4.0090000000000001E-2</v>
      </c>
      <c r="R111" s="4">
        <f>ABS('ff004'!B110)</f>
        <v>4.011E-2</v>
      </c>
      <c r="S111" s="4">
        <f>ABS('ff005'!B110)</f>
        <v>4.0129999999999999E-2</v>
      </c>
      <c r="T111" s="4">
        <f>ABS('ff01'!B110)</f>
        <v>4.018E-2</v>
      </c>
    </row>
    <row r="112" spans="1:20">
      <c r="A112" s="16" t="s">
        <v>110</v>
      </c>
      <c r="E112" s="5">
        <f t="shared" si="16"/>
        <v>110</v>
      </c>
      <c r="F112" s="2">
        <f t="shared" si="13"/>
        <v>110</v>
      </c>
      <c r="G112" s="17">
        <f t="shared" si="14"/>
        <v>120</v>
      </c>
      <c r="H112" s="17">
        <f t="shared" si="15"/>
        <v>-16.5</v>
      </c>
      <c r="I112" s="4">
        <f>ABS('ff00005'!B111)</f>
        <v>3.9149999999999997E-2</v>
      </c>
      <c r="J112" s="4">
        <f>ABS('ff00008'!B111)</f>
        <v>3.9149999999999997E-2</v>
      </c>
      <c r="K112" s="4">
        <f>ABS('ff0001'!B111)</f>
        <v>3.9149999999999997E-2</v>
      </c>
      <c r="L112" s="4">
        <f>ABS('ff0003'!B111)</f>
        <v>3.9149999999999997E-2</v>
      </c>
      <c r="M112" s="4">
        <f>ABS('ff0005'!B111)</f>
        <v>3.916E-2</v>
      </c>
      <c r="N112" s="4">
        <f>ABS('ff0008'!B111)</f>
        <v>3.9170000000000003E-2</v>
      </c>
      <c r="O112" s="4">
        <f>ABS('ff001'!B111)</f>
        <v>3.918E-2</v>
      </c>
      <c r="P112" s="4">
        <f>ABS('ff002'!B111)</f>
        <v>3.9210000000000002E-2</v>
      </c>
      <c r="Q112" s="4">
        <f>ABS('ff003'!B111)</f>
        <v>3.9230000000000001E-2</v>
      </c>
      <c r="R112" s="4">
        <f>ABS('ff004'!B111)</f>
        <v>3.9260000000000003E-2</v>
      </c>
      <c r="S112" s="4">
        <f>ABS('ff005'!B111)</f>
        <v>3.9280000000000002E-2</v>
      </c>
      <c r="T112" s="4">
        <f>ABS('ff01'!B111)</f>
        <v>3.9379999999999998E-2</v>
      </c>
    </row>
    <row r="113" spans="1:20">
      <c r="A113" s="16" t="s">
        <v>111</v>
      </c>
      <c r="E113" s="5">
        <f t="shared" si="16"/>
        <v>111</v>
      </c>
      <c r="F113" s="2">
        <f t="shared" si="13"/>
        <v>111</v>
      </c>
      <c r="G113" s="17">
        <f t="shared" si="14"/>
        <v>120</v>
      </c>
      <c r="H113" s="17">
        <f t="shared" si="15"/>
        <v>-17.55</v>
      </c>
      <c r="I113" s="4">
        <f>ABS('ff00005'!B112)</f>
        <v>3.8219999999999997E-2</v>
      </c>
      <c r="J113" s="4">
        <f>ABS('ff00008'!B112)</f>
        <v>3.8219999999999997E-2</v>
      </c>
      <c r="K113" s="4">
        <f>ABS('ff0001'!B112)</f>
        <v>3.8219999999999997E-2</v>
      </c>
      <c r="L113" s="4">
        <f>ABS('ff0003'!B112)</f>
        <v>3.823E-2</v>
      </c>
      <c r="M113" s="4">
        <f>ABS('ff0005'!B112)</f>
        <v>3.823E-2</v>
      </c>
      <c r="N113" s="4">
        <f>ABS('ff0008'!B112)</f>
        <v>3.8249999999999999E-2</v>
      </c>
      <c r="O113" s="4">
        <f>ABS('ff001'!B112)</f>
        <v>3.8260000000000002E-2</v>
      </c>
      <c r="P113" s="4">
        <f>ABS('ff002'!B112)</f>
        <v>3.8300000000000001E-2</v>
      </c>
      <c r="Q113" s="4">
        <f>ABS('ff003'!B112)</f>
        <v>3.8330000000000003E-2</v>
      </c>
      <c r="R113" s="4">
        <f>ABS('ff004'!B112)</f>
        <v>3.8359999999999998E-2</v>
      </c>
      <c r="S113" s="4">
        <f>ABS('ff005'!B112)</f>
        <v>3.8399999999999997E-2</v>
      </c>
      <c r="T113" s="4">
        <f>ABS('ff01'!B112)</f>
        <v>3.8530000000000002E-2</v>
      </c>
    </row>
    <row r="114" spans="1:20">
      <c r="A114" s="16" t="s">
        <v>112</v>
      </c>
      <c r="E114" s="5">
        <f t="shared" si="16"/>
        <v>112</v>
      </c>
      <c r="F114" s="2">
        <f t="shared" si="13"/>
        <v>112</v>
      </c>
      <c r="G114" s="17">
        <f t="shared" si="14"/>
        <v>120</v>
      </c>
      <c r="H114" s="17">
        <f t="shared" si="15"/>
        <v>-18.600000000000001</v>
      </c>
      <c r="I114" s="4">
        <f>ABS('ff00005'!B113)</f>
        <v>3.7319999999999999E-2</v>
      </c>
      <c r="J114" s="4">
        <f>ABS('ff00008'!B113)</f>
        <v>3.7319999999999999E-2</v>
      </c>
      <c r="K114" s="4">
        <f>ABS('ff0001'!B113)</f>
        <v>3.7319999999999999E-2</v>
      </c>
      <c r="L114" s="4">
        <f>ABS('ff0003'!B113)</f>
        <v>3.7330000000000002E-2</v>
      </c>
      <c r="M114" s="4">
        <f>ABS('ff0005'!B113)</f>
        <v>3.7330000000000002E-2</v>
      </c>
      <c r="N114" s="4">
        <f>ABS('ff0008'!B113)</f>
        <v>3.7339999999999998E-2</v>
      </c>
      <c r="O114" s="4">
        <f>ABS('ff001'!B113)</f>
        <v>3.7350000000000001E-2</v>
      </c>
      <c r="P114" s="4">
        <f>ABS('ff002'!B113)</f>
        <v>3.7400000000000003E-2</v>
      </c>
      <c r="Q114" s="4">
        <f>ABS('ff003'!B113)</f>
        <v>3.7440000000000001E-2</v>
      </c>
      <c r="R114" s="4">
        <f>ABS('ff004'!B113)</f>
        <v>3.7490000000000002E-2</v>
      </c>
      <c r="S114" s="4">
        <f>ABS('ff005'!B113)</f>
        <v>3.7530000000000001E-2</v>
      </c>
      <c r="T114" s="4">
        <f>ABS('ff01'!B113)</f>
        <v>3.7690000000000001E-2</v>
      </c>
    </row>
    <row r="115" spans="1:20">
      <c r="A115" s="16" t="s">
        <v>113</v>
      </c>
      <c r="E115" s="5">
        <f t="shared" si="16"/>
        <v>113</v>
      </c>
      <c r="F115" s="2">
        <f t="shared" si="13"/>
        <v>113</v>
      </c>
      <c r="G115" s="17">
        <f t="shared" si="14"/>
        <v>120</v>
      </c>
      <c r="H115" s="17">
        <f t="shared" si="15"/>
        <v>-19.649999999999999</v>
      </c>
      <c r="I115" s="4">
        <f>ABS('ff00005'!B114)</f>
        <v>3.6679999999999997E-2</v>
      </c>
      <c r="J115" s="4">
        <f>ABS('ff00008'!B114)</f>
        <v>3.6679999999999997E-2</v>
      </c>
      <c r="K115" s="4">
        <f>ABS('ff0001'!B114)</f>
        <v>3.6670000000000001E-2</v>
      </c>
      <c r="L115" s="4">
        <f>ABS('ff0003'!B114)</f>
        <v>3.6650000000000002E-2</v>
      </c>
      <c r="M115" s="4">
        <f>ABS('ff0005'!B114)</f>
        <v>3.6630000000000003E-2</v>
      </c>
      <c r="N115" s="4">
        <f>ABS('ff0008'!B114)</f>
        <v>3.6580000000000001E-2</v>
      </c>
      <c r="O115" s="4">
        <f>ABS('ff001'!B114)</f>
        <v>3.6560000000000002E-2</v>
      </c>
      <c r="P115" s="4">
        <f>ABS('ff002'!B114)</f>
        <v>3.653E-2</v>
      </c>
      <c r="Q115" s="4">
        <f>ABS('ff003'!B114)</f>
        <v>3.6580000000000001E-2</v>
      </c>
      <c r="R115" s="4">
        <f>ABS('ff004'!B114)</f>
        <v>3.662E-2</v>
      </c>
      <c r="S115" s="4">
        <f>ABS('ff005'!B114)</f>
        <v>3.6670000000000001E-2</v>
      </c>
      <c r="T115" s="4">
        <f>ABS('ff01'!B114)</f>
        <v>3.687E-2</v>
      </c>
    </row>
    <row r="116" spans="1:20">
      <c r="A116" s="16" t="s">
        <v>114</v>
      </c>
      <c r="E116" s="5">
        <f t="shared" si="16"/>
        <v>114</v>
      </c>
      <c r="F116" s="2">
        <f t="shared" si="13"/>
        <v>114</v>
      </c>
      <c r="G116" s="17">
        <f t="shared" si="14"/>
        <v>120</v>
      </c>
      <c r="H116" s="17">
        <f t="shared" si="15"/>
        <v>-20.7</v>
      </c>
      <c r="I116" s="4">
        <f>ABS('ff00005'!B115)</f>
        <v>3.628E-2</v>
      </c>
      <c r="J116" s="4">
        <f>ABS('ff00008'!B115)</f>
        <v>3.628E-2</v>
      </c>
      <c r="K116" s="4">
        <f>ABS('ff0001'!B115)</f>
        <v>3.6269999999999997E-2</v>
      </c>
      <c r="L116" s="4">
        <f>ABS('ff0003'!B115)</f>
        <v>3.6240000000000001E-2</v>
      </c>
      <c r="M116" s="4">
        <f>ABS('ff0005'!B115)</f>
        <v>3.6220000000000002E-2</v>
      </c>
      <c r="N116" s="4">
        <f>ABS('ff0008'!B115)</f>
        <v>3.6179999999999997E-2</v>
      </c>
      <c r="O116" s="4">
        <f>ABS('ff001'!B115)</f>
        <v>3.6159999999999998E-2</v>
      </c>
      <c r="P116" s="4">
        <f>ABS('ff002'!B115)</f>
        <v>3.6060000000000002E-2</v>
      </c>
      <c r="Q116" s="4">
        <f>ABS('ff003'!B115)</f>
        <v>3.5999999999999997E-2</v>
      </c>
      <c r="R116" s="4">
        <f>ABS('ff004'!B115)</f>
        <v>3.5959999999999999E-2</v>
      </c>
      <c r="S116" s="4">
        <f>ABS('ff005'!B115)</f>
        <v>3.5959999999999999E-2</v>
      </c>
      <c r="T116" s="4">
        <f>ABS('ff01'!B115)</f>
        <v>3.6170000000000001E-2</v>
      </c>
    </row>
    <row r="117" spans="1:20">
      <c r="A117" s="16" t="s">
        <v>115</v>
      </c>
      <c r="E117" s="5">
        <f t="shared" si="16"/>
        <v>115</v>
      </c>
      <c r="F117" s="2">
        <f t="shared" si="13"/>
        <v>115</v>
      </c>
      <c r="G117" s="17">
        <f t="shared" si="14"/>
        <v>120</v>
      </c>
      <c r="H117" s="17">
        <f t="shared" si="15"/>
        <v>-21.75</v>
      </c>
      <c r="I117" s="4">
        <f>ABS('ff00005'!B116)</f>
        <v>3.5889999999999998E-2</v>
      </c>
      <c r="J117" s="4">
        <f>ABS('ff00008'!B116)</f>
        <v>3.5889999999999998E-2</v>
      </c>
      <c r="K117" s="4">
        <f>ABS('ff0001'!B116)</f>
        <v>3.5880000000000002E-2</v>
      </c>
      <c r="L117" s="4">
        <f>ABS('ff0003'!B116)</f>
        <v>3.5839999999999997E-2</v>
      </c>
      <c r="M117" s="4">
        <f>ABS('ff0005'!B116)</f>
        <v>3.5819999999999998E-2</v>
      </c>
      <c r="N117" s="4">
        <f>ABS('ff0008'!B116)</f>
        <v>3.5779999999999999E-2</v>
      </c>
      <c r="O117" s="4">
        <f>ABS('ff001'!B116)</f>
        <v>3.576E-2</v>
      </c>
      <c r="P117" s="4">
        <f>ABS('ff002'!B116)</f>
        <v>3.5650000000000001E-2</v>
      </c>
      <c r="Q117" s="4">
        <f>ABS('ff003'!B116)</f>
        <v>3.5589999999999997E-2</v>
      </c>
      <c r="R117" s="4">
        <f>ABS('ff004'!B116)</f>
        <v>3.5549999999999998E-2</v>
      </c>
      <c r="S117" s="4">
        <f>ABS('ff005'!B116)</f>
        <v>3.5549999999999998E-2</v>
      </c>
      <c r="T117" s="4">
        <f>ABS('ff01'!B116)</f>
        <v>3.5749999999999997E-2</v>
      </c>
    </row>
    <row r="118" spans="1:20">
      <c r="A118" s="16" t="s">
        <v>116</v>
      </c>
      <c r="E118" s="5">
        <f t="shared" si="16"/>
        <v>116</v>
      </c>
      <c r="F118" s="2">
        <f t="shared" si="13"/>
        <v>116</v>
      </c>
      <c r="G118" s="17">
        <f t="shared" si="14"/>
        <v>120</v>
      </c>
      <c r="H118" s="17">
        <f t="shared" si="15"/>
        <v>-22.8</v>
      </c>
      <c r="I118" s="4">
        <f>ABS('ff00005'!B117)</f>
        <v>3.551E-2</v>
      </c>
      <c r="J118" s="4">
        <f>ABS('ff00008'!B117)</f>
        <v>3.5499999999999997E-2</v>
      </c>
      <c r="K118" s="4">
        <f>ABS('ff0001'!B117)</f>
        <v>3.5499999999999997E-2</v>
      </c>
      <c r="L118" s="4">
        <f>ABS('ff0003'!B117)</f>
        <v>3.5459999999999998E-2</v>
      </c>
      <c r="M118" s="4">
        <f>ABS('ff0005'!B117)</f>
        <v>3.5439999999999999E-2</v>
      </c>
      <c r="N118" s="4">
        <f>ABS('ff0008'!B117)</f>
        <v>3.5400000000000001E-2</v>
      </c>
      <c r="O118" s="4">
        <f>ABS('ff001'!B117)</f>
        <v>3.5369999999999999E-2</v>
      </c>
      <c r="P118" s="4">
        <f>ABS('ff002'!B117)</f>
        <v>3.5270000000000003E-2</v>
      </c>
      <c r="Q118" s="4">
        <f>ABS('ff003'!B117)</f>
        <v>3.5200000000000002E-2</v>
      </c>
      <c r="R118" s="4">
        <f>ABS('ff004'!B117)</f>
        <v>3.5150000000000001E-2</v>
      </c>
      <c r="S118" s="4">
        <f>ABS('ff005'!B117)</f>
        <v>3.5159999999999997E-2</v>
      </c>
      <c r="T118" s="4">
        <f>ABS('ff01'!B117)</f>
        <v>3.5349999999999999E-2</v>
      </c>
    </row>
    <row r="119" spans="1:20">
      <c r="A119" s="16" t="s">
        <v>117</v>
      </c>
      <c r="E119" s="5">
        <f t="shared" si="16"/>
        <v>117</v>
      </c>
      <c r="F119" s="2">
        <f t="shared" si="13"/>
        <v>117</v>
      </c>
      <c r="G119" s="17">
        <f t="shared" si="14"/>
        <v>120</v>
      </c>
      <c r="H119" s="17">
        <f t="shared" si="15"/>
        <v>-23.85</v>
      </c>
      <c r="I119" s="4">
        <f>ABS('ff00005'!B118)</f>
        <v>3.5139999999999998E-2</v>
      </c>
      <c r="J119" s="4">
        <f>ABS('ff00008'!B118)</f>
        <v>3.5130000000000002E-2</v>
      </c>
      <c r="K119" s="4">
        <f>ABS('ff0001'!B118)</f>
        <v>3.5130000000000002E-2</v>
      </c>
      <c r="L119" s="4">
        <f>ABS('ff0003'!B118)</f>
        <v>3.5090000000000003E-2</v>
      </c>
      <c r="M119" s="4">
        <f>ABS('ff0005'!B118)</f>
        <v>3.5069999999999997E-2</v>
      </c>
      <c r="N119" s="4">
        <f>ABS('ff0008'!B118)</f>
        <v>3.5029999999999999E-2</v>
      </c>
      <c r="O119" s="4">
        <f>ABS('ff001'!B118)</f>
        <v>3.5000000000000003E-2</v>
      </c>
      <c r="P119" s="4">
        <f>ABS('ff002'!B118)</f>
        <v>3.4889999999999997E-2</v>
      </c>
      <c r="Q119" s="4">
        <f>ABS('ff003'!B118)</f>
        <v>3.4819999999999997E-2</v>
      </c>
      <c r="R119" s="4">
        <f>ABS('ff004'!B118)</f>
        <v>3.4779999999999998E-2</v>
      </c>
      <c r="S119" s="4">
        <f>ABS('ff005'!B118)</f>
        <v>3.4779999999999998E-2</v>
      </c>
      <c r="T119" s="4">
        <f>ABS('ff01'!B118)</f>
        <v>3.4959999999999998E-2</v>
      </c>
    </row>
    <row r="120" spans="1:20">
      <c r="A120" s="16" t="s">
        <v>118</v>
      </c>
      <c r="E120" s="5">
        <f t="shared" si="16"/>
        <v>118</v>
      </c>
      <c r="F120" s="2">
        <f t="shared" si="13"/>
        <v>118</v>
      </c>
      <c r="G120" s="17">
        <f t="shared" si="14"/>
        <v>120</v>
      </c>
      <c r="H120" s="17">
        <f t="shared" si="15"/>
        <v>-24.9</v>
      </c>
      <c r="I120" s="4">
        <f>ABS('ff00005'!B119)</f>
        <v>3.4779999999999998E-2</v>
      </c>
      <c r="J120" s="4">
        <f>ABS('ff00008'!B119)</f>
        <v>3.4770000000000002E-2</v>
      </c>
      <c r="K120" s="4">
        <f>ABS('ff0001'!B119)</f>
        <v>3.4770000000000002E-2</v>
      </c>
      <c r="L120" s="4">
        <f>ABS('ff0003'!B119)</f>
        <v>3.4729999999999997E-2</v>
      </c>
      <c r="M120" s="4">
        <f>ABS('ff0005'!B119)</f>
        <v>3.4720000000000001E-2</v>
      </c>
      <c r="N120" s="4">
        <f>ABS('ff0008'!B119)</f>
        <v>3.4669999999999999E-2</v>
      </c>
      <c r="O120" s="4">
        <f>ABS('ff001'!B119)</f>
        <v>3.4639999999999997E-2</v>
      </c>
      <c r="P120" s="4">
        <f>ABS('ff002'!B119)</f>
        <v>3.4529999999999998E-2</v>
      </c>
      <c r="Q120" s="4">
        <f>ABS('ff003'!B119)</f>
        <v>3.4450000000000001E-2</v>
      </c>
      <c r="R120" s="4">
        <f>ABS('ff004'!B119)</f>
        <v>3.4419999999999999E-2</v>
      </c>
      <c r="S120" s="4">
        <f>ABS('ff005'!B119)</f>
        <v>3.4419999999999999E-2</v>
      </c>
      <c r="T120" s="4">
        <f>ABS('ff01'!B119)</f>
        <v>3.4590000000000003E-2</v>
      </c>
    </row>
    <row r="121" spans="1:20">
      <c r="A121" s="16" t="s">
        <v>119</v>
      </c>
      <c r="E121" s="5">
        <f t="shared" si="16"/>
        <v>119</v>
      </c>
      <c r="F121" s="2">
        <f t="shared" si="13"/>
        <v>119</v>
      </c>
      <c r="G121" s="17">
        <f t="shared" si="14"/>
        <v>120</v>
      </c>
      <c r="H121" s="17">
        <f t="shared" si="15"/>
        <v>-25.95</v>
      </c>
      <c r="I121" s="4">
        <f>ABS('ff00005'!B120)</f>
        <v>3.4430000000000002E-2</v>
      </c>
      <c r="J121" s="4">
        <f>ABS('ff00008'!B120)</f>
        <v>3.4419999999999999E-2</v>
      </c>
      <c r="K121" s="4">
        <f>ABS('ff0001'!B120)</f>
        <v>3.4419999999999999E-2</v>
      </c>
      <c r="L121" s="4">
        <f>ABS('ff0003'!B120)</f>
        <v>3.4380000000000001E-2</v>
      </c>
      <c r="M121" s="4">
        <f>ABS('ff0005'!B120)</f>
        <v>3.4360000000000002E-2</v>
      </c>
      <c r="N121" s="4">
        <f>ABS('ff0008'!B120)</f>
        <v>3.4320000000000003E-2</v>
      </c>
      <c r="O121" s="4">
        <f>ABS('ff001'!B120)</f>
        <v>3.4290000000000001E-2</v>
      </c>
      <c r="P121" s="4">
        <f>ABS('ff002'!B120)</f>
        <v>3.4180000000000002E-2</v>
      </c>
      <c r="Q121" s="4">
        <f>ABS('ff003'!B120)</f>
        <v>3.4110000000000001E-2</v>
      </c>
      <c r="R121" s="4">
        <f>ABS('ff004'!B120)</f>
        <v>3.4070000000000003E-2</v>
      </c>
      <c r="S121" s="4">
        <f>ABS('ff005'!B120)</f>
        <v>3.4070000000000003E-2</v>
      </c>
      <c r="T121" s="4">
        <f>ABS('ff01'!B120)</f>
        <v>3.4229999999999997E-2</v>
      </c>
    </row>
    <row r="122" spans="1:20">
      <c r="A122" s="16" t="s">
        <v>120</v>
      </c>
      <c r="E122" s="5">
        <f t="shared" si="16"/>
        <v>120</v>
      </c>
      <c r="F122" s="2">
        <f t="shared" si="13"/>
        <v>120</v>
      </c>
      <c r="G122" s="17">
        <f t="shared" si="14"/>
        <v>120</v>
      </c>
      <c r="H122" s="17">
        <f t="shared" si="15"/>
        <v>-27</v>
      </c>
      <c r="I122" s="4">
        <f>ABS('ff00005'!B121)</f>
        <v>3.4079999999999999E-2</v>
      </c>
      <c r="J122" s="4">
        <f>ABS('ff00008'!B121)</f>
        <v>3.4079999999999999E-2</v>
      </c>
      <c r="K122" s="4">
        <f>ABS('ff0001'!B121)</f>
        <v>3.4070000000000003E-2</v>
      </c>
      <c r="L122" s="4">
        <f>ABS('ff0003'!B121)</f>
        <v>3.4029999999999998E-2</v>
      </c>
      <c r="M122" s="4">
        <f>ABS('ff0005'!B121)</f>
        <v>3.4020000000000002E-2</v>
      </c>
      <c r="N122" s="4">
        <f>ABS('ff0008'!B121)</f>
        <v>3.397E-2</v>
      </c>
      <c r="O122" s="4">
        <f>ABS('ff001'!B121)</f>
        <v>3.3950000000000001E-2</v>
      </c>
      <c r="P122" s="4">
        <f>ABS('ff002'!B121)</f>
        <v>3.3829999999999999E-2</v>
      </c>
      <c r="Q122" s="4">
        <f>ABS('ff003'!B121)</f>
        <v>3.3770000000000001E-2</v>
      </c>
      <c r="R122" s="4">
        <f>ABS('ff004'!B121)</f>
        <v>3.3739999999999999E-2</v>
      </c>
      <c r="S122" s="4">
        <f>ABS('ff005'!B121)</f>
        <v>3.3730000000000003E-2</v>
      </c>
      <c r="T122" s="4">
        <f>ABS('ff01'!B121)</f>
        <v>3.388E-2</v>
      </c>
    </row>
    <row r="123" spans="1:20">
      <c r="A123" s="16" t="s">
        <v>121</v>
      </c>
      <c r="E123" s="5">
        <f t="shared" si="16"/>
        <v>121</v>
      </c>
      <c r="F123" s="2">
        <f t="shared" si="13"/>
        <v>121</v>
      </c>
      <c r="G123" s="17">
        <f t="shared" si="14"/>
        <v>120</v>
      </c>
      <c r="H123" s="17">
        <f t="shared" si="15"/>
        <v>-28.25</v>
      </c>
      <c r="I123" s="4">
        <f>ABS('ff00005'!B122)</f>
        <v>3.227E-2</v>
      </c>
      <c r="J123" s="4">
        <f>ABS('ff00008'!B122)</f>
        <v>3.227E-2</v>
      </c>
      <c r="K123" s="4">
        <f>ABS('ff0001'!B122)</f>
        <v>3.227E-2</v>
      </c>
      <c r="L123" s="4">
        <f>ABS('ff0003'!B122)</f>
        <v>3.2230000000000002E-2</v>
      </c>
      <c r="M123" s="4">
        <f>ABS('ff0005'!B122)</f>
        <v>3.2219999999999999E-2</v>
      </c>
      <c r="N123" s="4">
        <f>ABS('ff0008'!B122)</f>
        <v>3.218E-2</v>
      </c>
      <c r="O123" s="4">
        <f>ABS('ff001'!B122)</f>
        <v>3.2160000000000001E-2</v>
      </c>
      <c r="P123" s="4">
        <f>ABS('ff002'!B122)</f>
        <v>3.2059999999999998E-2</v>
      </c>
      <c r="Q123" s="4">
        <f>ABS('ff003'!B122)</f>
        <v>3.2009999999999997E-2</v>
      </c>
      <c r="R123" s="4">
        <f>ABS('ff004'!B122)</f>
        <v>3.1980000000000001E-2</v>
      </c>
      <c r="S123" s="4">
        <f>ABS('ff005'!B122)</f>
        <v>3.1980000000000001E-2</v>
      </c>
      <c r="T123" s="4">
        <f>ABS('ff01'!B122)</f>
        <v>3.2120000000000003E-2</v>
      </c>
    </row>
    <row r="124" spans="1:20">
      <c r="A124" s="16" t="s">
        <v>122</v>
      </c>
      <c r="E124" s="5">
        <f t="shared" si="16"/>
        <v>122</v>
      </c>
      <c r="F124" s="2">
        <f t="shared" si="13"/>
        <v>122</v>
      </c>
      <c r="G124" s="17">
        <f t="shared" si="14"/>
        <v>120</v>
      </c>
      <c r="H124" s="17">
        <f t="shared" si="15"/>
        <v>-29.5</v>
      </c>
      <c r="I124" s="4">
        <f>ABS('ff00005'!B123)</f>
        <v>3.056E-2</v>
      </c>
      <c r="J124" s="4">
        <f>ABS('ff00008'!B123)</f>
        <v>3.0550000000000001E-2</v>
      </c>
      <c r="K124" s="4">
        <f>ABS('ff0001'!B123)</f>
        <v>3.0550000000000001E-2</v>
      </c>
      <c r="L124" s="4">
        <f>ABS('ff0003'!B123)</f>
        <v>3.0530000000000002E-2</v>
      </c>
      <c r="M124" s="4">
        <f>ABS('ff0005'!B123)</f>
        <v>3.0509999999999999E-2</v>
      </c>
      <c r="N124" s="4">
        <f>ABS('ff0008'!B123)</f>
        <v>3.048E-2</v>
      </c>
      <c r="O124" s="4">
        <f>ABS('ff001'!B123)</f>
        <v>3.0460000000000001E-2</v>
      </c>
      <c r="P124" s="4">
        <f>ABS('ff002'!B123)</f>
        <v>3.039E-2</v>
      </c>
      <c r="Q124" s="4">
        <f>ABS('ff003'!B123)</f>
        <v>3.0360000000000002E-2</v>
      </c>
      <c r="R124" s="4">
        <f>ABS('ff004'!B123)</f>
        <v>3.0339999999999999E-2</v>
      </c>
      <c r="S124" s="4">
        <f>ABS('ff005'!B123)</f>
        <v>3.0339999999999999E-2</v>
      </c>
      <c r="T124" s="4">
        <f>ABS('ff01'!B123)</f>
        <v>3.049E-2</v>
      </c>
    </row>
    <row r="125" spans="1:20">
      <c r="A125" s="16" t="s">
        <v>123</v>
      </c>
      <c r="E125" s="5">
        <f t="shared" si="16"/>
        <v>123</v>
      </c>
      <c r="F125" s="2">
        <f t="shared" si="13"/>
        <v>123</v>
      </c>
      <c r="G125" s="17">
        <f t="shared" si="14"/>
        <v>120</v>
      </c>
      <c r="H125" s="17">
        <f t="shared" si="15"/>
        <v>-30.75</v>
      </c>
      <c r="I125" s="4">
        <f>ABS('ff00005'!B124)</f>
        <v>2.9049999999999999E-2</v>
      </c>
      <c r="J125" s="4">
        <f>ABS('ff00008'!B124)</f>
        <v>2.9049999999999999E-2</v>
      </c>
      <c r="K125" s="4">
        <f>ABS('ff0001'!B124)</f>
        <v>2.9049999999999999E-2</v>
      </c>
      <c r="L125" s="4">
        <f>ABS('ff0003'!B124)</f>
        <v>2.903E-2</v>
      </c>
      <c r="M125" s="4">
        <f>ABS('ff0005'!B124)</f>
        <v>2.9020000000000001E-2</v>
      </c>
      <c r="N125" s="4">
        <f>ABS('ff0008'!B124)</f>
        <v>2.9000000000000001E-2</v>
      </c>
      <c r="O125" s="4">
        <f>ABS('ff001'!B124)</f>
        <v>2.8989999999999998E-2</v>
      </c>
      <c r="P125" s="4">
        <f>ABS('ff002'!B124)</f>
        <v>2.894E-2</v>
      </c>
      <c r="Q125" s="4">
        <f>ABS('ff003'!B124)</f>
        <v>2.8920000000000001E-2</v>
      </c>
      <c r="R125" s="4">
        <f>ABS('ff004'!B124)</f>
        <v>2.8920000000000001E-2</v>
      </c>
      <c r="S125" s="4">
        <f>ABS('ff005'!B124)</f>
        <v>2.894E-2</v>
      </c>
      <c r="T125" s="4">
        <f>ABS('ff01'!B124)</f>
        <v>2.913E-2</v>
      </c>
    </row>
    <row r="126" spans="1:20">
      <c r="A126" s="16" t="s">
        <v>124</v>
      </c>
      <c r="E126" s="5">
        <f t="shared" si="16"/>
        <v>124</v>
      </c>
      <c r="F126" s="2">
        <f t="shared" si="13"/>
        <v>124</v>
      </c>
      <c r="G126" s="17">
        <f t="shared" si="14"/>
        <v>120</v>
      </c>
      <c r="H126" s="17">
        <f t="shared" si="15"/>
        <v>-32</v>
      </c>
      <c r="I126" s="4">
        <f>ABS('ff00005'!B125)</f>
        <v>2.793E-2</v>
      </c>
      <c r="J126" s="4">
        <f>ABS('ff00008'!B125)</f>
        <v>2.793E-2</v>
      </c>
      <c r="K126" s="4">
        <f>ABS('ff0001'!B125)</f>
        <v>2.793E-2</v>
      </c>
      <c r="L126" s="4">
        <f>ABS('ff0003'!B125)</f>
        <v>2.792E-2</v>
      </c>
      <c r="M126" s="4">
        <f>ABS('ff0005'!B125)</f>
        <v>2.792E-2</v>
      </c>
      <c r="N126" s="4">
        <f>ABS('ff0008'!B125)</f>
        <v>2.7910000000000001E-2</v>
      </c>
      <c r="O126" s="4">
        <f>ABS('ff001'!B125)</f>
        <v>2.7910000000000001E-2</v>
      </c>
      <c r="P126" s="4">
        <f>ABS('ff002'!B125)</f>
        <v>2.7969999999999998E-2</v>
      </c>
      <c r="Q126" s="4">
        <f>ABS('ff003'!B125)</f>
        <v>2.8070000000000001E-2</v>
      </c>
      <c r="R126" s="4">
        <f>ABS('ff004'!B125)</f>
        <v>2.8170000000000001E-2</v>
      </c>
      <c r="S126" s="4">
        <f>ABS('ff005'!B125)</f>
        <v>2.826E-2</v>
      </c>
      <c r="T126" s="4">
        <f>ABS('ff01'!B125)</f>
        <v>2.862E-2</v>
      </c>
    </row>
    <row r="127" spans="1:20">
      <c r="A127" s="16" t="s">
        <v>125</v>
      </c>
      <c r="E127" s="5">
        <f t="shared" si="16"/>
        <v>125</v>
      </c>
      <c r="F127" s="2">
        <f t="shared" si="13"/>
        <v>125</v>
      </c>
      <c r="G127" s="17">
        <f t="shared" si="14"/>
        <v>120</v>
      </c>
      <c r="H127" s="17">
        <f t="shared" si="15"/>
        <v>-34</v>
      </c>
      <c r="I127" s="4">
        <f>ABS('ff00005'!B126)</f>
        <v>2.7789999999999999E-2</v>
      </c>
      <c r="J127" s="4">
        <f>ABS('ff00008'!B126)</f>
        <v>2.7789999999999999E-2</v>
      </c>
      <c r="K127" s="4">
        <f>ABS('ff0001'!B126)</f>
        <v>2.7789999999999999E-2</v>
      </c>
      <c r="L127" s="4">
        <f>ABS('ff0003'!B126)</f>
        <v>2.7779999999999999E-2</v>
      </c>
      <c r="M127" s="4">
        <f>ABS('ff0005'!B126)</f>
        <v>2.7799999999999998E-2</v>
      </c>
      <c r="N127" s="4">
        <f>ABS('ff0008'!B126)</f>
        <v>2.7820000000000001E-2</v>
      </c>
      <c r="O127" s="4">
        <f>ABS('ff001'!B126)</f>
        <v>2.784E-2</v>
      </c>
      <c r="P127" s="4">
        <f>ABS('ff002'!B126)</f>
        <v>2.793E-2</v>
      </c>
      <c r="Q127" s="4">
        <f>ABS('ff003'!B126)</f>
        <v>2.8029999999999999E-2</v>
      </c>
      <c r="R127" s="4">
        <f>ABS('ff004'!B126)</f>
        <v>2.8129999999999999E-2</v>
      </c>
      <c r="S127" s="4">
        <f>ABS('ff005'!B126)</f>
        <v>2.8219999999999999E-2</v>
      </c>
      <c r="T127" s="4">
        <f>ABS('ff01'!B126)</f>
        <v>2.8580000000000001E-2</v>
      </c>
    </row>
    <row r="128" spans="1:20">
      <c r="A128" s="16" t="s">
        <v>126</v>
      </c>
      <c r="E128" s="5">
        <f t="shared" si="16"/>
        <v>126</v>
      </c>
      <c r="F128" s="2">
        <f t="shared" si="13"/>
        <v>126</v>
      </c>
      <c r="G128" s="17">
        <f t="shared" si="14"/>
        <v>120</v>
      </c>
      <c r="H128" s="17">
        <f t="shared" si="15"/>
        <v>-36</v>
      </c>
      <c r="I128" s="4">
        <f>ABS('ff00005'!B127)</f>
        <v>2.7709999999999999E-2</v>
      </c>
      <c r="J128" s="4">
        <f>ABS('ff00008'!B127)</f>
        <v>2.7709999999999999E-2</v>
      </c>
      <c r="K128" s="4">
        <f>ABS('ff0001'!B127)</f>
        <v>2.7720000000000002E-2</v>
      </c>
      <c r="L128" s="4">
        <f>ABS('ff0003'!B127)</f>
        <v>2.7730000000000001E-2</v>
      </c>
      <c r="M128" s="4">
        <f>ABS('ff0005'!B127)</f>
        <v>2.775E-2</v>
      </c>
      <c r="N128" s="4">
        <f>ABS('ff0008'!B127)</f>
        <v>2.777E-2</v>
      </c>
      <c r="O128" s="4">
        <f>ABS('ff001'!B127)</f>
        <v>2.7789999999999999E-2</v>
      </c>
      <c r="P128" s="4">
        <f>ABS('ff002'!B127)</f>
        <v>2.7890000000000002E-2</v>
      </c>
      <c r="Q128" s="4">
        <f>ABS('ff003'!B127)</f>
        <v>2.7990000000000001E-2</v>
      </c>
      <c r="R128" s="4">
        <f>ABS('ff004'!B127)</f>
        <v>2.809E-2</v>
      </c>
      <c r="S128" s="4">
        <f>ABS('ff005'!B127)</f>
        <v>2.818E-2</v>
      </c>
      <c r="T128" s="4">
        <f>ABS('ff01'!B127)</f>
        <v>2.8539999999999999E-2</v>
      </c>
    </row>
    <row r="129" spans="1:20">
      <c r="A129" s="16" t="s">
        <v>127</v>
      </c>
      <c r="E129" s="5">
        <f t="shared" si="16"/>
        <v>127</v>
      </c>
      <c r="F129" s="2">
        <f t="shared" si="13"/>
        <v>127</v>
      </c>
      <c r="G129" s="17">
        <f t="shared" si="14"/>
        <v>120</v>
      </c>
      <c r="H129" s="17">
        <f t="shared" si="15"/>
        <v>-38</v>
      </c>
      <c r="I129" s="4">
        <f>ABS('ff00005'!B128)</f>
        <v>2.767E-2</v>
      </c>
      <c r="J129" s="4">
        <f>ABS('ff00008'!B128)</f>
        <v>2.767E-2</v>
      </c>
      <c r="K129" s="4">
        <f>ABS('ff0001'!B128)</f>
        <v>2.767E-2</v>
      </c>
      <c r="L129" s="4">
        <f>ABS('ff0003'!B128)</f>
        <v>2.7689999999999999E-2</v>
      </c>
      <c r="M129" s="4">
        <f>ABS('ff0005'!B128)</f>
        <v>2.7699999999999999E-2</v>
      </c>
      <c r="N129" s="4">
        <f>ABS('ff0008'!B128)</f>
        <v>2.7730000000000001E-2</v>
      </c>
      <c r="O129" s="4">
        <f>ABS('ff001'!B128)</f>
        <v>2.775E-2</v>
      </c>
      <c r="P129" s="4">
        <f>ABS('ff002'!B128)</f>
        <v>2.784E-2</v>
      </c>
      <c r="Q129" s="4">
        <f>ABS('ff003'!B128)</f>
        <v>2.7949999999999999E-2</v>
      </c>
      <c r="R129" s="4">
        <f>ABS('ff004'!B128)</f>
        <v>2.8049999999999999E-2</v>
      </c>
      <c r="S129" s="4">
        <f>ABS('ff005'!B128)</f>
        <v>2.8139999999999998E-2</v>
      </c>
      <c r="T129" s="4">
        <f>ABS('ff01'!B128)</f>
        <v>2.8500000000000001E-2</v>
      </c>
    </row>
    <row r="130" spans="1:20">
      <c r="A130" s="16" t="s">
        <v>128</v>
      </c>
      <c r="E130" s="5">
        <f t="shared" si="16"/>
        <v>128</v>
      </c>
      <c r="F130" s="2">
        <f t="shared" si="13"/>
        <v>128</v>
      </c>
      <c r="G130" s="17">
        <f t="shared" si="14"/>
        <v>120</v>
      </c>
      <c r="H130" s="17">
        <f t="shared" si="15"/>
        <v>-40</v>
      </c>
      <c r="I130" s="4">
        <f>ABS('ff00005'!B129)</f>
        <v>2.7619999999999999E-2</v>
      </c>
      <c r="J130" s="4">
        <f>ABS('ff00008'!B129)</f>
        <v>2.7629999999999998E-2</v>
      </c>
      <c r="K130" s="4">
        <f>ABS('ff0001'!B129)</f>
        <v>2.7629999999999998E-2</v>
      </c>
      <c r="L130" s="4">
        <f>ABS('ff0003'!B129)</f>
        <v>2.7640000000000001E-2</v>
      </c>
      <c r="M130" s="4">
        <f>ABS('ff0005'!B129)</f>
        <v>2.7660000000000001E-2</v>
      </c>
      <c r="N130" s="4">
        <f>ABS('ff0008'!B129)</f>
        <v>2.7689999999999999E-2</v>
      </c>
      <c r="O130" s="4">
        <f>ABS('ff001'!B129)</f>
        <v>2.7709999999999999E-2</v>
      </c>
      <c r="P130" s="4">
        <f>ABS('ff002'!B129)</f>
        <v>2.7810000000000001E-2</v>
      </c>
      <c r="Q130" s="4">
        <f>ABS('ff003'!B129)</f>
        <v>2.7910000000000001E-2</v>
      </c>
      <c r="R130" s="4">
        <f>ABS('ff004'!B129)</f>
        <v>2.8000000000000001E-2</v>
      </c>
      <c r="S130" s="4">
        <f>ABS('ff005'!B129)</f>
        <v>2.81E-2</v>
      </c>
      <c r="T130" s="4">
        <f>ABS('ff01'!B129)</f>
        <v>2.8459999999999999E-2</v>
      </c>
    </row>
    <row r="131" spans="1:20">
      <c r="I131" s="3">
        <f t="shared" ref="I131:T131" si="17">I2</f>
        <v>5.0000000000000002E-5</v>
      </c>
      <c r="J131" s="3">
        <f t="shared" si="17"/>
        <v>8.0000000000000007E-5</v>
      </c>
      <c r="K131" s="3">
        <f t="shared" si="17"/>
        <v>1E-4</v>
      </c>
      <c r="L131" s="3">
        <f t="shared" si="17"/>
        <v>2.9999999999999997E-4</v>
      </c>
      <c r="M131" s="3">
        <f t="shared" si="17"/>
        <v>5.0000000000000001E-4</v>
      </c>
      <c r="N131" s="3">
        <f t="shared" si="17"/>
        <v>8.0000000000000004E-4</v>
      </c>
      <c r="O131" s="3">
        <f t="shared" si="17"/>
        <v>1E-3</v>
      </c>
      <c r="P131" s="3">
        <f t="shared" si="17"/>
        <v>2E-3</v>
      </c>
      <c r="Q131" s="3">
        <f t="shared" si="17"/>
        <v>3.0000000000000001E-3</v>
      </c>
      <c r="R131" s="3">
        <f t="shared" si="17"/>
        <v>4.0000000000000001E-3</v>
      </c>
      <c r="S131" s="3">
        <f t="shared" si="17"/>
        <v>5.0000000000000001E-3</v>
      </c>
      <c r="T131" s="3">
        <f t="shared" si="17"/>
        <v>0.01</v>
      </c>
    </row>
  </sheetData>
  <mergeCells count="3">
    <mergeCell ref="AG27:AL29"/>
    <mergeCell ref="AG53:AL55"/>
    <mergeCell ref="AG34:AL36"/>
  </mergeCells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-0.1012</v>
      </c>
      <c r="C2" s="1">
        <v>-8.7449999999999998E-5</v>
      </c>
    </row>
    <row r="3" spans="1:3">
      <c r="A3">
        <v>2</v>
      </c>
      <c r="B3" s="1">
        <v>6.5420000000000006E-2</v>
      </c>
      <c r="C3" s="1">
        <v>-8.7180000000000002E-5</v>
      </c>
    </row>
    <row r="4" spans="1:3">
      <c r="A4">
        <v>3</v>
      </c>
      <c r="B4" s="1">
        <v>6.3350000000000004E-2</v>
      </c>
      <c r="C4" s="1">
        <v>-8.6459999999999996E-5</v>
      </c>
    </row>
    <row r="5" spans="1:3">
      <c r="A5">
        <v>4</v>
      </c>
      <c r="B5" s="1">
        <v>6.0920000000000002E-2</v>
      </c>
      <c r="C5" s="1">
        <v>-8.5340000000000006E-5</v>
      </c>
    </row>
    <row r="6" spans="1:3">
      <c r="A6">
        <v>5</v>
      </c>
      <c r="B6" s="1">
        <v>5.833E-2</v>
      </c>
      <c r="C6" s="1">
        <v>-8.3789999999999996E-5</v>
      </c>
    </row>
    <row r="7" spans="1:3">
      <c r="A7">
        <v>6</v>
      </c>
      <c r="B7" s="1">
        <v>5.5390000000000002E-2</v>
      </c>
      <c r="C7" s="1">
        <v>-8.1860000000000006E-5</v>
      </c>
    </row>
    <row r="8" spans="1:3">
      <c r="A8">
        <v>7</v>
      </c>
      <c r="B8" s="1">
        <v>5.2470000000000003E-2</v>
      </c>
      <c r="C8" s="1">
        <v>-7.9519999999999998E-5</v>
      </c>
    </row>
    <row r="9" spans="1:3">
      <c r="A9">
        <v>8</v>
      </c>
      <c r="B9" s="1">
        <v>4.956E-2</v>
      </c>
      <c r="C9" s="1">
        <v>-7.682E-5</v>
      </c>
    </row>
    <row r="10" spans="1:3">
      <c r="A10">
        <v>9</v>
      </c>
      <c r="B10" s="1">
        <v>4.6739999999999997E-2</v>
      </c>
      <c r="C10" s="1">
        <v>-7.3789999999999997E-5</v>
      </c>
    </row>
    <row r="11" spans="1:3">
      <c r="A11">
        <v>10</v>
      </c>
      <c r="B11" s="1">
        <v>4.4080000000000001E-2</v>
      </c>
      <c r="C11" s="1">
        <v>-7.0489999999999998E-5</v>
      </c>
    </row>
    <row r="12" spans="1:3">
      <c r="A12">
        <v>11</v>
      </c>
      <c r="B12" s="1">
        <v>4.1529999999999997E-2</v>
      </c>
      <c r="C12" s="1">
        <v>-6.6929999999999998E-5</v>
      </c>
    </row>
    <row r="13" spans="1:3">
      <c r="A13">
        <v>12</v>
      </c>
      <c r="B13" s="1">
        <v>3.9079999999999997E-2</v>
      </c>
      <c r="C13" s="1">
        <v>-6.3289999999999999E-5</v>
      </c>
    </row>
    <row r="14" spans="1:3">
      <c r="A14">
        <v>13</v>
      </c>
      <c r="B14" s="1">
        <v>3.6760000000000001E-2</v>
      </c>
      <c r="C14" s="1">
        <v>-5.9450000000000002E-5</v>
      </c>
    </row>
    <row r="15" spans="1:3">
      <c r="A15">
        <v>14</v>
      </c>
      <c r="B15" s="1">
        <v>3.458E-2</v>
      </c>
      <c r="C15" s="1">
        <v>-5.5439999999999998E-5</v>
      </c>
    </row>
    <row r="16" spans="1:3">
      <c r="A16">
        <v>15</v>
      </c>
      <c r="B16" s="1">
        <v>3.2579999999999998E-2</v>
      </c>
      <c r="C16" s="1">
        <v>-5.1289999999999999E-5</v>
      </c>
    </row>
    <row r="17" spans="1:3">
      <c r="A17">
        <v>16</v>
      </c>
      <c r="B17" s="1">
        <v>2.8729999999999999E-2</v>
      </c>
      <c r="C17" s="1">
        <v>-4.706E-5</v>
      </c>
    </row>
    <row r="18" spans="1:3">
      <c r="A18">
        <v>17</v>
      </c>
      <c r="B18" s="1">
        <v>2.4969999999999999E-2</v>
      </c>
      <c r="C18" s="1">
        <v>-4.2530000000000001E-5</v>
      </c>
    </row>
    <row r="19" spans="1:3">
      <c r="A19">
        <v>18</v>
      </c>
      <c r="B19" s="1">
        <v>2.1489999999999999E-2</v>
      </c>
      <c r="C19" s="1">
        <v>-3.7710000000000003E-5</v>
      </c>
    </row>
    <row r="20" spans="1:3">
      <c r="A20">
        <v>19</v>
      </c>
      <c r="B20" s="1">
        <v>-1.9560000000000001E-2</v>
      </c>
      <c r="C20" s="1">
        <v>-3.2679999999999999E-5</v>
      </c>
    </row>
    <row r="21" spans="1:3">
      <c r="A21">
        <v>20</v>
      </c>
      <c r="B21" s="1">
        <v>-1.9279999999999999E-2</v>
      </c>
      <c r="C21" s="1">
        <v>-2.4600000000000002E-5</v>
      </c>
    </row>
    <row r="22" spans="1:3">
      <c r="A22">
        <v>21</v>
      </c>
      <c r="B22" s="1">
        <v>-1.9099999999999999E-2</v>
      </c>
      <c r="C22" s="1">
        <v>-1.6509999999999999E-5</v>
      </c>
    </row>
    <row r="23" spans="1:3">
      <c r="A23">
        <v>22</v>
      </c>
      <c r="B23" s="1">
        <v>-1.9E-2</v>
      </c>
      <c r="C23" s="1">
        <v>-8.4370000000000007E-6</v>
      </c>
    </row>
    <row r="24" spans="1:3">
      <c r="A24">
        <v>23</v>
      </c>
      <c r="B24" s="1">
        <v>-1.898E-2</v>
      </c>
      <c r="C24" s="1">
        <v>1.9530000000000002E-6</v>
      </c>
    </row>
    <row r="25" spans="1:3">
      <c r="A25">
        <v>24</v>
      </c>
      <c r="B25" s="1">
        <v>-0.1012</v>
      </c>
      <c r="C25" s="1">
        <v>-8.7449999999999998E-5</v>
      </c>
    </row>
    <row r="26" spans="1:3">
      <c r="A26">
        <v>25</v>
      </c>
      <c r="B26" s="1">
        <v>6.5420000000000006E-2</v>
      </c>
      <c r="C26" s="1">
        <v>-8.7180000000000002E-5</v>
      </c>
    </row>
    <row r="27" spans="1:3">
      <c r="A27">
        <v>26</v>
      </c>
      <c r="B27" s="1">
        <v>6.3350000000000004E-2</v>
      </c>
      <c r="C27" s="1">
        <v>-8.6459999999999996E-5</v>
      </c>
    </row>
    <row r="28" spans="1:3">
      <c r="A28">
        <v>27</v>
      </c>
      <c r="B28" s="1">
        <v>6.0920000000000002E-2</v>
      </c>
      <c r="C28" s="1">
        <v>-8.5340000000000006E-5</v>
      </c>
    </row>
    <row r="29" spans="1:3">
      <c r="A29">
        <v>28</v>
      </c>
      <c r="B29" s="1">
        <v>5.833E-2</v>
      </c>
      <c r="C29" s="1">
        <v>-8.3789999999999996E-5</v>
      </c>
    </row>
    <row r="30" spans="1:3">
      <c r="A30">
        <v>29</v>
      </c>
      <c r="B30" s="1">
        <v>5.5390000000000002E-2</v>
      </c>
      <c r="C30" s="1">
        <v>-8.1860000000000006E-5</v>
      </c>
    </row>
    <row r="31" spans="1:3">
      <c r="A31">
        <v>30</v>
      </c>
      <c r="B31" s="1">
        <v>5.2470000000000003E-2</v>
      </c>
      <c r="C31" s="1">
        <v>-7.9519999999999998E-5</v>
      </c>
    </row>
    <row r="32" spans="1:3">
      <c r="A32">
        <v>31</v>
      </c>
      <c r="B32" s="1">
        <v>4.956E-2</v>
      </c>
      <c r="C32" s="1">
        <v>-7.682E-5</v>
      </c>
    </row>
    <row r="33" spans="1:3">
      <c r="A33">
        <v>32</v>
      </c>
      <c r="B33" s="1">
        <v>4.6739999999999997E-2</v>
      </c>
      <c r="C33" s="1">
        <v>-7.3789999999999997E-5</v>
      </c>
    </row>
    <row r="34" spans="1:3">
      <c r="A34">
        <v>33</v>
      </c>
      <c r="B34" s="1">
        <v>4.4080000000000001E-2</v>
      </c>
      <c r="C34" s="1">
        <v>-7.0489999999999998E-5</v>
      </c>
    </row>
    <row r="35" spans="1:3">
      <c r="A35">
        <v>34</v>
      </c>
      <c r="B35" s="1">
        <v>4.1529999999999997E-2</v>
      </c>
      <c r="C35" s="1">
        <v>-6.6929999999999998E-5</v>
      </c>
    </row>
    <row r="36" spans="1:3">
      <c r="A36">
        <v>35</v>
      </c>
      <c r="B36" s="1">
        <v>3.9079999999999997E-2</v>
      </c>
      <c r="C36" s="1">
        <v>-6.3289999999999999E-5</v>
      </c>
    </row>
    <row r="37" spans="1:3">
      <c r="A37">
        <v>36</v>
      </c>
      <c r="B37" s="1">
        <v>3.6760000000000001E-2</v>
      </c>
      <c r="C37" s="1">
        <v>-5.9450000000000002E-5</v>
      </c>
    </row>
    <row r="38" spans="1:3">
      <c r="A38">
        <v>37</v>
      </c>
      <c r="B38" s="1">
        <v>3.458E-2</v>
      </c>
      <c r="C38" s="1">
        <v>-5.5439999999999998E-5</v>
      </c>
    </row>
    <row r="39" spans="1:3">
      <c r="A39">
        <v>38</v>
      </c>
      <c r="B39" s="1">
        <v>3.2579999999999998E-2</v>
      </c>
      <c r="C39" s="1">
        <v>-5.1289999999999999E-5</v>
      </c>
    </row>
    <row r="40" spans="1:3">
      <c r="A40">
        <v>39</v>
      </c>
      <c r="B40" s="1">
        <v>2.8729999999999999E-2</v>
      </c>
      <c r="C40" s="1">
        <v>-4.706E-5</v>
      </c>
    </row>
    <row r="41" spans="1:3">
      <c r="A41">
        <v>40</v>
      </c>
      <c r="B41" s="1">
        <v>2.4969999999999999E-2</v>
      </c>
      <c r="C41" s="1">
        <v>-4.2530000000000001E-5</v>
      </c>
    </row>
    <row r="42" spans="1:3">
      <c r="A42">
        <v>41</v>
      </c>
      <c r="B42" s="1">
        <v>2.1489999999999999E-2</v>
      </c>
      <c r="C42" s="1">
        <v>-3.7710000000000003E-5</v>
      </c>
    </row>
    <row r="43" spans="1:3">
      <c r="A43">
        <v>42</v>
      </c>
      <c r="B43" s="1">
        <v>-1.9560000000000001E-2</v>
      </c>
      <c r="C43" s="1">
        <v>-3.2679999999999999E-5</v>
      </c>
    </row>
    <row r="44" spans="1:3">
      <c r="A44">
        <v>43</v>
      </c>
      <c r="B44" s="1">
        <v>-1.9279999999999999E-2</v>
      </c>
      <c r="C44" s="1">
        <v>-2.4600000000000002E-5</v>
      </c>
    </row>
    <row r="45" spans="1:3">
      <c r="A45">
        <v>44</v>
      </c>
      <c r="B45" s="1">
        <v>-1.9099999999999999E-2</v>
      </c>
      <c r="C45" s="1">
        <v>-1.6509999999999999E-5</v>
      </c>
    </row>
    <row r="46" spans="1:3">
      <c r="A46">
        <v>45</v>
      </c>
      <c r="B46" s="1">
        <v>-1.9E-2</v>
      </c>
      <c r="C46" s="1">
        <v>-8.4370000000000007E-6</v>
      </c>
    </row>
    <row r="47" spans="1:3">
      <c r="A47">
        <v>46</v>
      </c>
      <c r="B47" s="1">
        <v>-1.898E-2</v>
      </c>
      <c r="C47" s="1">
        <v>1.9530000000000002E-6</v>
      </c>
    </row>
    <row r="48" spans="1:3">
      <c r="A48">
        <v>47</v>
      </c>
      <c r="B48" s="1">
        <v>6.2280000000000002E-2</v>
      </c>
      <c r="C48" s="1">
        <v>-2.4860000000000003E-4</v>
      </c>
    </row>
    <row r="49" spans="1:3">
      <c r="A49">
        <v>48</v>
      </c>
      <c r="B49" s="1">
        <v>6.2089999999999999E-2</v>
      </c>
      <c r="C49" s="1">
        <v>-2.3440000000000001E-4</v>
      </c>
    </row>
    <row r="50" spans="1:3">
      <c r="A50">
        <v>49</v>
      </c>
      <c r="B50" s="1">
        <v>6.1740000000000003E-2</v>
      </c>
      <c r="C50" s="1">
        <v>-2.0990000000000001E-4</v>
      </c>
    </row>
    <row r="51" spans="1:3">
      <c r="A51">
        <v>50</v>
      </c>
      <c r="B51" s="1">
        <v>6.13E-2</v>
      </c>
      <c r="C51" s="1">
        <v>-1.775E-4</v>
      </c>
    </row>
    <row r="52" spans="1:3">
      <c r="A52">
        <v>51</v>
      </c>
      <c r="B52" s="1">
        <v>6.0690000000000001E-2</v>
      </c>
      <c r="C52" s="1">
        <v>-1.763E-4</v>
      </c>
    </row>
    <row r="53" spans="1:3">
      <c r="A53">
        <v>52</v>
      </c>
      <c r="B53" s="1">
        <v>5.9889999999999999E-2</v>
      </c>
      <c r="C53" s="1">
        <v>-1.7479999999999999E-4</v>
      </c>
    </row>
    <row r="54" spans="1:3">
      <c r="A54">
        <v>53</v>
      </c>
      <c r="B54" s="1">
        <v>5.8659999999999997E-2</v>
      </c>
      <c r="C54" s="1">
        <v>-1.7239999999999999E-4</v>
      </c>
    </row>
    <row r="55" spans="1:3">
      <c r="A55">
        <v>54</v>
      </c>
      <c r="B55" s="1">
        <v>5.7279999999999998E-2</v>
      </c>
      <c r="C55" s="1">
        <v>-1.695E-4</v>
      </c>
    </row>
    <row r="56" spans="1:3">
      <c r="A56">
        <v>55</v>
      </c>
      <c r="B56" s="1">
        <v>5.5750000000000001E-2</v>
      </c>
      <c r="C56" s="1">
        <v>-1.661E-4</v>
      </c>
    </row>
    <row r="57" spans="1:3">
      <c r="A57">
        <v>56</v>
      </c>
      <c r="B57" s="1">
        <v>5.4120000000000001E-2</v>
      </c>
      <c r="C57" s="1">
        <v>-1.6239999999999999E-4</v>
      </c>
    </row>
    <row r="58" spans="1:3">
      <c r="A58">
        <v>57</v>
      </c>
      <c r="B58" s="1">
        <v>5.3019999999999998E-2</v>
      </c>
      <c r="C58" s="1">
        <v>-1.5990000000000001E-4</v>
      </c>
    </row>
    <row r="59" spans="1:3">
      <c r="A59">
        <v>58</v>
      </c>
      <c r="B59" s="1">
        <v>5.1740000000000001E-2</v>
      </c>
      <c r="C59" s="1">
        <v>-1.571E-4</v>
      </c>
    </row>
    <row r="60" spans="1:3">
      <c r="A60">
        <v>59</v>
      </c>
      <c r="B60" s="1">
        <v>5.042E-2</v>
      </c>
      <c r="C60" s="1">
        <v>-1.5410000000000001E-4</v>
      </c>
    </row>
    <row r="61" spans="1:3">
      <c r="A61">
        <v>60</v>
      </c>
      <c r="B61" s="1">
        <v>4.9070000000000003E-2</v>
      </c>
      <c r="C61" s="1">
        <v>-1.5100000000000001E-4</v>
      </c>
    </row>
    <row r="62" spans="1:3">
      <c r="A62">
        <v>61</v>
      </c>
      <c r="B62" s="1">
        <v>4.7730000000000002E-2</v>
      </c>
      <c r="C62" s="1">
        <v>-1.4779999999999999E-4</v>
      </c>
    </row>
    <row r="63" spans="1:3">
      <c r="A63">
        <v>62</v>
      </c>
      <c r="B63" s="1">
        <v>4.6359999999999998E-2</v>
      </c>
      <c r="C63" s="1">
        <v>-1.4459999999999999E-4</v>
      </c>
    </row>
    <row r="64" spans="1:3">
      <c r="A64">
        <v>63</v>
      </c>
      <c r="B64" s="1">
        <v>4.4979999999999999E-2</v>
      </c>
      <c r="C64" s="1">
        <v>-1.4129999999999999E-4</v>
      </c>
    </row>
    <row r="65" spans="1:3">
      <c r="A65">
        <v>64</v>
      </c>
      <c r="B65" s="1">
        <v>4.3860000000000003E-2</v>
      </c>
      <c r="C65" s="1">
        <v>-1.3860000000000001E-4</v>
      </c>
    </row>
    <row r="66" spans="1:3">
      <c r="A66">
        <v>65</v>
      </c>
      <c r="B66" s="1">
        <v>4.2750000000000003E-2</v>
      </c>
      <c r="C66" s="1">
        <v>-1.3579999999999999E-4</v>
      </c>
    </row>
    <row r="67" spans="1:3">
      <c r="A67">
        <v>66</v>
      </c>
      <c r="B67" s="1">
        <v>4.1840000000000002E-2</v>
      </c>
      <c r="C67" s="1">
        <v>-1.316E-4</v>
      </c>
    </row>
    <row r="68" spans="1:3">
      <c r="A68">
        <v>67</v>
      </c>
      <c r="B68" s="1">
        <v>4.0939999999999997E-2</v>
      </c>
      <c r="C68" s="1">
        <v>-1.273E-4</v>
      </c>
    </row>
    <row r="69" spans="1:3">
      <c r="A69">
        <v>68</v>
      </c>
      <c r="B69" s="1">
        <v>4.0039999999999999E-2</v>
      </c>
      <c r="C69" s="1">
        <v>-1.2290000000000001E-4</v>
      </c>
    </row>
    <row r="70" spans="1:3">
      <c r="A70">
        <v>69</v>
      </c>
      <c r="B70" s="1">
        <v>3.9149999999999997E-2</v>
      </c>
      <c r="C70" s="1">
        <v>-1.184E-4</v>
      </c>
    </row>
    <row r="71" spans="1:3">
      <c r="A71">
        <v>70</v>
      </c>
      <c r="B71" s="1">
        <v>3.8219999999999997E-2</v>
      </c>
      <c r="C71" s="1">
        <v>-1.139E-4</v>
      </c>
    </row>
    <row r="72" spans="1:3">
      <c r="A72">
        <v>71</v>
      </c>
      <c r="B72" s="1">
        <v>3.7319999999999999E-2</v>
      </c>
      <c r="C72" s="1">
        <v>-1.093E-4</v>
      </c>
    </row>
    <row r="73" spans="1:3">
      <c r="A73">
        <v>72</v>
      </c>
      <c r="B73" s="1">
        <v>-3.6679999999999997E-2</v>
      </c>
      <c r="C73" s="1">
        <v>-1.0459999999999999E-4</v>
      </c>
    </row>
    <row r="74" spans="1:3">
      <c r="A74">
        <v>73</v>
      </c>
      <c r="B74" s="1">
        <v>-3.628E-2</v>
      </c>
      <c r="C74" s="1">
        <v>-9.9909999999999997E-5</v>
      </c>
    </row>
    <row r="75" spans="1:3">
      <c r="A75">
        <v>74</v>
      </c>
      <c r="B75" s="1">
        <v>-3.5889999999999998E-2</v>
      </c>
      <c r="C75" s="1">
        <v>-9.5099999999999994E-5</v>
      </c>
    </row>
    <row r="76" spans="1:3">
      <c r="A76">
        <v>75</v>
      </c>
      <c r="B76" s="1">
        <v>-3.551E-2</v>
      </c>
      <c r="C76" s="1">
        <v>-9.0240000000000003E-5</v>
      </c>
    </row>
    <row r="77" spans="1:3">
      <c r="A77">
        <v>76</v>
      </c>
      <c r="B77" s="1">
        <v>-3.5139999999999998E-2</v>
      </c>
      <c r="C77" s="1">
        <v>-8.5320000000000003E-5</v>
      </c>
    </row>
    <row r="78" spans="1:3">
      <c r="A78">
        <v>77</v>
      </c>
      <c r="B78" s="1">
        <v>-3.4779999999999998E-2</v>
      </c>
      <c r="C78" s="1">
        <v>-8.0340000000000007E-5</v>
      </c>
    </row>
    <row r="79" spans="1:3">
      <c r="A79">
        <v>78</v>
      </c>
      <c r="B79" s="1">
        <v>-3.4430000000000002E-2</v>
      </c>
      <c r="C79" s="1">
        <v>-7.5290000000000006E-5</v>
      </c>
    </row>
    <row r="80" spans="1:3">
      <c r="A80">
        <v>79</v>
      </c>
      <c r="B80" s="1">
        <v>-3.4079999999999999E-2</v>
      </c>
      <c r="C80" s="1">
        <v>-7.0179999999999996E-5</v>
      </c>
    </row>
    <row r="81" spans="1:3">
      <c r="A81">
        <v>80</v>
      </c>
      <c r="B81" s="1">
        <v>-3.227E-2</v>
      </c>
      <c r="C81" s="1">
        <v>-6.1940000000000007E-5</v>
      </c>
    </row>
    <row r="82" spans="1:3">
      <c r="A82">
        <v>81</v>
      </c>
      <c r="B82" s="1">
        <v>-3.056E-2</v>
      </c>
      <c r="C82" s="1">
        <v>-5.3539999999999999E-5</v>
      </c>
    </row>
    <row r="83" spans="1:3">
      <c r="A83">
        <v>82</v>
      </c>
      <c r="B83" s="1">
        <v>-2.9049999999999999E-2</v>
      </c>
      <c r="C83" s="1">
        <v>-4.5040000000000002E-5</v>
      </c>
    </row>
    <row r="84" spans="1:3">
      <c r="A84">
        <v>83</v>
      </c>
      <c r="B84" s="1">
        <v>-2.793E-2</v>
      </c>
      <c r="C84" s="1">
        <v>-3.6409999999999999E-5</v>
      </c>
    </row>
    <row r="85" spans="1:3">
      <c r="A85">
        <v>84</v>
      </c>
      <c r="B85" s="1">
        <v>-2.7789999999999999E-2</v>
      </c>
      <c r="C85" s="1">
        <v>-2.722E-5</v>
      </c>
    </row>
    <row r="86" spans="1:3">
      <c r="A86">
        <v>85</v>
      </c>
      <c r="B86" s="1">
        <v>-2.7709999999999999E-2</v>
      </c>
      <c r="C86" s="1">
        <v>-1.8119999999999999E-5</v>
      </c>
    </row>
    <row r="87" spans="1:3">
      <c r="A87">
        <v>86</v>
      </c>
      <c r="B87" s="1">
        <v>-2.767E-2</v>
      </c>
      <c r="C87" s="1">
        <v>-9.1579999999999994E-6</v>
      </c>
    </row>
    <row r="88" spans="1:3">
      <c r="A88">
        <v>87</v>
      </c>
      <c r="B88" s="1">
        <v>-2.7619999999999999E-2</v>
      </c>
      <c r="C88" s="1">
        <v>4.4830000000000001E-6</v>
      </c>
    </row>
    <row r="89" spans="1:3">
      <c r="A89">
        <v>88</v>
      </c>
      <c r="B89" s="1">
        <v>6.2280000000000002E-2</v>
      </c>
      <c r="C89" s="1">
        <v>-2.4860000000000003E-4</v>
      </c>
    </row>
    <row r="90" spans="1:3">
      <c r="A90">
        <v>89</v>
      </c>
      <c r="B90" s="1">
        <v>6.2089999999999999E-2</v>
      </c>
      <c r="C90" s="1">
        <v>-2.3440000000000001E-4</v>
      </c>
    </row>
    <row r="91" spans="1:3">
      <c r="A91">
        <v>90</v>
      </c>
      <c r="B91" s="1">
        <v>6.1740000000000003E-2</v>
      </c>
      <c r="C91" s="1">
        <v>-2.0990000000000001E-4</v>
      </c>
    </row>
    <row r="92" spans="1:3">
      <c r="A92">
        <v>91</v>
      </c>
      <c r="B92" s="1">
        <v>6.13E-2</v>
      </c>
      <c r="C92" s="1">
        <v>-1.775E-4</v>
      </c>
    </row>
    <row r="93" spans="1:3">
      <c r="A93">
        <v>92</v>
      </c>
      <c r="B93" s="1">
        <v>6.0690000000000001E-2</v>
      </c>
      <c r="C93" s="1">
        <v>-1.763E-4</v>
      </c>
    </row>
    <row r="94" spans="1:3">
      <c r="A94">
        <v>93</v>
      </c>
      <c r="B94" s="1">
        <v>5.9889999999999999E-2</v>
      </c>
      <c r="C94" s="1">
        <v>-1.7479999999999999E-4</v>
      </c>
    </row>
    <row r="95" spans="1:3">
      <c r="A95">
        <v>94</v>
      </c>
      <c r="B95" s="1">
        <v>5.8659999999999997E-2</v>
      </c>
      <c r="C95" s="1">
        <v>-1.7239999999999999E-4</v>
      </c>
    </row>
    <row r="96" spans="1:3">
      <c r="A96">
        <v>95</v>
      </c>
      <c r="B96" s="1">
        <v>5.7279999999999998E-2</v>
      </c>
      <c r="C96" s="1">
        <v>-1.695E-4</v>
      </c>
    </row>
    <row r="97" spans="1:3">
      <c r="A97">
        <v>96</v>
      </c>
      <c r="B97" s="1">
        <v>5.5750000000000001E-2</v>
      </c>
      <c r="C97" s="1">
        <v>-1.661E-4</v>
      </c>
    </row>
    <row r="98" spans="1:3">
      <c r="A98">
        <v>97</v>
      </c>
      <c r="B98" s="1">
        <v>5.4120000000000001E-2</v>
      </c>
      <c r="C98" s="1">
        <v>-1.6239999999999999E-4</v>
      </c>
    </row>
    <row r="99" spans="1:3">
      <c r="A99">
        <v>98</v>
      </c>
      <c r="B99" s="1">
        <v>5.3019999999999998E-2</v>
      </c>
      <c r="C99" s="1">
        <v>-1.5990000000000001E-4</v>
      </c>
    </row>
    <row r="100" spans="1:3">
      <c r="A100">
        <v>99</v>
      </c>
      <c r="B100" s="1">
        <v>5.1740000000000001E-2</v>
      </c>
      <c r="C100" s="1">
        <v>-1.571E-4</v>
      </c>
    </row>
    <row r="101" spans="1:3">
      <c r="A101">
        <v>100</v>
      </c>
      <c r="B101" s="1">
        <v>5.042E-2</v>
      </c>
      <c r="C101" s="1">
        <v>-1.5410000000000001E-4</v>
      </c>
    </row>
    <row r="102" spans="1:3">
      <c r="A102">
        <v>101</v>
      </c>
      <c r="B102" s="1">
        <v>4.9070000000000003E-2</v>
      </c>
      <c r="C102" s="1">
        <v>-1.5100000000000001E-4</v>
      </c>
    </row>
    <row r="103" spans="1:3">
      <c r="A103">
        <v>102</v>
      </c>
      <c r="B103" s="1">
        <v>4.7730000000000002E-2</v>
      </c>
      <c r="C103" s="1">
        <v>-1.4779999999999999E-4</v>
      </c>
    </row>
    <row r="104" spans="1:3">
      <c r="A104">
        <v>103</v>
      </c>
      <c r="B104" s="1">
        <v>4.6359999999999998E-2</v>
      </c>
      <c r="C104" s="1">
        <v>-1.4459999999999999E-4</v>
      </c>
    </row>
    <row r="105" spans="1:3">
      <c r="A105">
        <v>104</v>
      </c>
      <c r="B105" s="1">
        <v>4.4979999999999999E-2</v>
      </c>
      <c r="C105" s="1">
        <v>-1.4129999999999999E-4</v>
      </c>
    </row>
    <row r="106" spans="1:3">
      <c r="A106">
        <v>105</v>
      </c>
      <c r="B106" s="1">
        <v>4.3860000000000003E-2</v>
      </c>
      <c r="C106" s="1">
        <v>-1.3860000000000001E-4</v>
      </c>
    </row>
    <row r="107" spans="1:3">
      <c r="A107">
        <v>106</v>
      </c>
      <c r="B107" s="1">
        <v>4.2750000000000003E-2</v>
      </c>
      <c r="C107" s="1">
        <v>-1.3579999999999999E-4</v>
      </c>
    </row>
    <row r="108" spans="1:3">
      <c r="A108">
        <v>107</v>
      </c>
      <c r="B108" s="1">
        <v>4.1840000000000002E-2</v>
      </c>
      <c r="C108" s="1">
        <v>-1.316E-4</v>
      </c>
    </row>
    <row r="109" spans="1:3">
      <c r="A109">
        <v>108</v>
      </c>
      <c r="B109" s="1">
        <v>4.0939999999999997E-2</v>
      </c>
      <c r="C109" s="1">
        <v>-1.273E-4</v>
      </c>
    </row>
    <row r="110" spans="1:3">
      <c r="A110">
        <v>109</v>
      </c>
      <c r="B110" s="1">
        <v>4.0039999999999999E-2</v>
      </c>
      <c r="C110" s="1">
        <v>-1.2290000000000001E-4</v>
      </c>
    </row>
    <row r="111" spans="1:3">
      <c r="A111">
        <v>110</v>
      </c>
      <c r="B111" s="1">
        <v>3.9149999999999997E-2</v>
      </c>
      <c r="C111" s="1">
        <v>-1.184E-4</v>
      </c>
    </row>
    <row r="112" spans="1:3">
      <c r="A112">
        <v>111</v>
      </c>
      <c r="B112" s="1">
        <v>3.8219999999999997E-2</v>
      </c>
      <c r="C112" s="1">
        <v>-1.139E-4</v>
      </c>
    </row>
    <row r="113" spans="1:3">
      <c r="A113">
        <v>112</v>
      </c>
      <c r="B113" s="1">
        <v>3.7319999999999999E-2</v>
      </c>
      <c r="C113" s="1">
        <v>-1.093E-4</v>
      </c>
    </row>
    <row r="114" spans="1:3">
      <c r="A114">
        <v>113</v>
      </c>
      <c r="B114" s="1">
        <v>-3.6679999999999997E-2</v>
      </c>
      <c r="C114" s="1">
        <v>-1.0459999999999999E-4</v>
      </c>
    </row>
    <row r="115" spans="1:3">
      <c r="A115">
        <v>114</v>
      </c>
      <c r="B115" s="1">
        <v>-3.628E-2</v>
      </c>
      <c r="C115" s="1">
        <v>-9.9909999999999997E-5</v>
      </c>
    </row>
    <row r="116" spans="1:3">
      <c r="A116">
        <v>115</v>
      </c>
      <c r="B116" s="1">
        <v>-3.5889999999999998E-2</v>
      </c>
      <c r="C116" s="1">
        <v>-9.5099999999999994E-5</v>
      </c>
    </row>
    <row r="117" spans="1:3">
      <c r="A117">
        <v>116</v>
      </c>
      <c r="B117" s="1">
        <v>-3.551E-2</v>
      </c>
      <c r="C117" s="1">
        <v>-9.0240000000000003E-5</v>
      </c>
    </row>
    <row r="118" spans="1:3">
      <c r="A118">
        <v>117</v>
      </c>
      <c r="B118" s="1">
        <v>-3.5139999999999998E-2</v>
      </c>
      <c r="C118" s="1">
        <v>-8.5320000000000003E-5</v>
      </c>
    </row>
    <row r="119" spans="1:3">
      <c r="A119">
        <v>118</v>
      </c>
      <c r="B119" s="1">
        <v>-3.4779999999999998E-2</v>
      </c>
      <c r="C119" s="1">
        <v>-8.0340000000000007E-5</v>
      </c>
    </row>
    <row r="120" spans="1:3">
      <c r="A120">
        <v>119</v>
      </c>
      <c r="B120" s="1">
        <v>-3.4430000000000002E-2</v>
      </c>
      <c r="C120" s="1">
        <v>-7.5290000000000006E-5</v>
      </c>
    </row>
    <row r="121" spans="1:3">
      <c r="A121">
        <v>120</v>
      </c>
      <c r="B121" s="1">
        <v>-3.4079999999999999E-2</v>
      </c>
      <c r="C121" s="1">
        <v>-7.0179999999999996E-5</v>
      </c>
    </row>
    <row r="122" spans="1:3">
      <c r="A122">
        <v>121</v>
      </c>
      <c r="B122" s="1">
        <v>-3.227E-2</v>
      </c>
      <c r="C122" s="1">
        <v>-6.1940000000000007E-5</v>
      </c>
    </row>
    <row r="123" spans="1:3">
      <c r="A123">
        <v>122</v>
      </c>
      <c r="B123" s="1">
        <v>-3.056E-2</v>
      </c>
      <c r="C123" s="1">
        <v>-5.3539999999999999E-5</v>
      </c>
    </row>
    <row r="124" spans="1:3">
      <c r="A124">
        <v>123</v>
      </c>
      <c r="B124" s="1">
        <v>-2.9049999999999999E-2</v>
      </c>
      <c r="C124" s="1">
        <v>-4.5040000000000002E-5</v>
      </c>
    </row>
    <row r="125" spans="1:3">
      <c r="A125">
        <v>124</v>
      </c>
      <c r="B125" s="1">
        <v>-2.793E-2</v>
      </c>
      <c r="C125" s="1">
        <v>-3.6409999999999999E-5</v>
      </c>
    </row>
    <row r="126" spans="1:3">
      <c r="A126">
        <v>125</v>
      </c>
      <c r="B126" s="1">
        <v>-2.7789999999999999E-2</v>
      </c>
      <c r="C126" s="1">
        <v>-2.722E-5</v>
      </c>
    </row>
    <row r="127" spans="1:3">
      <c r="A127">
        <v>126</v>
      </c>
      <c r="B127" s="1">
        <v>-2.7709999999999999E-2</v>
      </c>
      <c r="C127" s="1">
        <v>-1.8119999999999999E-5</v>
      </c>
    </row>
    <row r="128" spans="1:3">
      <c r="A128">
        <v>127</v>
      </c>
      <c r="B128" s="1">
        <v>-2.767E-2</v>
      </c>
      <c r="C128" s="1">
        <v>-9.1579999999999994E-6</v>
      </c>
    </row>
    <row r="129" spans="1:3">
      <c r="A129">
        <v>128</v>
      </c>
      <c r="B129" s="1">
        <v>-2.7619999999999999E-2</v>
      </c>
      <c r="C129" s="1">
        <v>4.4830000000000001E-6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9.2130000000000004E-2</v>
      </c>
      <c r="C2" s="1">
        <v>-8.7150000000000004E-5</v>
      </c>
    </row>
    <row r="3" spans="1:3">
      <c r="A3">
        <v>2</v>
      </c>
      <c r="B3" s="1">
        <v>6.5360000000000001E-2</v>
      </c>
      <c r="C3" s="1">
        <v>-8.6879999999999995E-5</v>
      </c>
    </row>
    <row r="4" spans="1:3">
      <c r="A4">
        <v>3</v>
      </c>
      <c r="B4" s="1">
        <v>6.3299999999999995E-2</v>
      </c>
      <c r="C4" s="1">
        <v>-8.6139999999999999E-5</v>
      </c>
    </row>
    <row r="5" spans="1:3">
      <c r="A5">
        <v>4</v>
      </c>
      <c r="B5" s="1">
        <v>6.0879999999999997E-2</v>
      </c>
      <c r="C5" s="1">
        <v>-8.5019999999999996E-5</v>
      </c>
    </row>
    <row r="6" spans="1:3">
      <c r="A6">
        <v>5</v>
      </c>
      <c r="B6" s="1">
        <v>5.8299999999999998E-2</v>
      </c>
      <c r="C6" s="1">
        <v>-8.3469999999999999E-5</v>
      </c>
    </row>
    <row r="7" spans="1:3">
      <c r="A7">
        <v>6</v>
      </c>
      <c r="B7" s="1">
        <v>5.5370000000000003E-2</v>
      </c>
      <c r="C7" s="1">
        <v>-8.1550000000000004E-5</v>
      </c>
    </row>
    <row r="8" spans="1:3">
      <c r="A8">
        <v>7</v>
      </c>
      <c r="B8" s="1">
        <v>5.246E-2</v>
      </c>
      <c r="C8" s="1">
        <v>-7.9220000000000004E-5</v>
      </c>
    </row>
    <row r="9" spans="1:3">
      <c r="A9">
        <v>8</v>
      </c>
      <c r="B9" s="1">
        <v>4.956E-2</v>
      </c>
      <c r="C9" s="1">
        <v>-7.6530000000000001E-5</v>
      </c>
    </row>
    <row r="10" spans="1:3">
      <c r="A10">
        <v>9</v>
      </c>
      <c r="B10" s="1">
        <v>4.6739999999999997E-2</v>
      </c>
      <c r="C10" s="1">
        <v>-7.3510000000000006E-5</v>
      </c>
    </row>
    <row r="11" spans="1:3">
      <c r="A11">
        <v>10</v>
      </c>
      <c r="B11" s="1">
        <v>4.4089999999999997E-2</v>
      </c>
      <c r="C11" s="1">
        <v>-7.0209999999999994E-5</v>
      </c>
    </row>
    <row r="12" spans="1:3">
      <c r="A12">
        <v>11</v>
      </c>
      <c r="B12" s="1">
        <v>4.1549999999999997E-2</v>
      </c>
      <c r="C12" s="1">
        <v>-6.6669999999999997E-5</v>
      </c>
    </row>
    <row r="13" spans="1:3">
      <c r="A13">
        <v>12</v>
      </c>
      <c r="B13" s="1">
        <v>3.9100000000000003E-2</v>
      </c>
      <c r="C13" s="1">
        <v>-6.2899999999999997E-5</v>
      </c>
    </row>
    <row r="14" spans="1:3">
      <c r="A14">
        <v>13</v>
      </c>
      <c r="B14" s="1">
        <v>3.678E-2</v>
      </c>
      <c r="C14" s="1">
        <v>-5.9079999999999997E-5</v>
      </c>
    </row>
    <row r="15" spans="1:3">
      <c r="A15">
        <v>14</v>
      </c>
      <c r="B15" s="1">
        <v>3.4599999999999999E-2</v>
      </c>
      <c r="C15" s="1">
        <v>-5.5090000000000003E-5</v>
      </c>
    </row>
    <row r="16" spans="1:3">
      <c r="A16">
        <v>15</v>
      </c>
      <c r="B16" s="1">
        <v>3.2590000000000001E-2</v>
      </c>
      <c r="C16" s="1">
        <v>-5.0939999999999997E-5</v>
      </c>
    </row>
    <row r="17" spans="1:3">
      <c r="A17">
        <v>16</v>
      </c>
      <c r="B17" s="1">
        <v>2.8740000000000002E-2</v>
      </c>
      <c r="C17" s="1">
        <v>-4.6740000000000003E-5</v>
      </c>
    </row>
    <row r="18" spans="1:3">
      <c r="A18">
        <v>17</v>
      </c>
      <c r="B18" s="1">
        <v>2.4979999999999999E-2</v>
      </c>
      <c r="C18" s="1">
        <v>-4.2219999999999999E-5</v>
      </c>
    </row>
    <row r="19" spans="1:3">
      <c r="A19">
        <v>18</v>
      </c>
      <c r="B19" s="1">
        <v>2.1499999999999998E-2</v>
      </c>
      <c r="C19" s="1">
        <v>-3.7440000000000001E-5</v>
      </c>
    </row>
    <row r="20" spans="1:3">
      <c r="A20">
        <v>19</v>
      </c>
      <c r="B20" s="1">
        <v>-1.9539999999999998E-2</v>
      </c>
      <c r="C20" s="1">
        <v>-3.2440000000000001E-5</v>
      </c>
    </row>
    <row r="21" spans="1:3">
      <c r="A21">
        <v>20</v>
      </c>
      <c r="B21" s="1">
        <v>-1.9259999999999999E-2</v>
      </c>
      <c r="C21" s="1">
        <v>-2.4409999999999998E-5</v>
      </c>
    </row>
    <row r="22" spans="1:3">
      <c r="A22">
        <v>21</v>
      </c>
      <c r="B22" s="1">
        <v>-1.908E-2</v>
      </c>
      <c r="C22" s="1">
        <v>-1.643E-5</v>
      </c>
    </row>
    <row r="23" spans="1:3">
      <c r="A23">
        <v>22</v>
      </c>
      <c r="B23" s="1">
        <v>-1.899E-2</v>
      </c>
      <c r="C23" s="1">
        <v>-8.3969999999999994E-6</v>
      </c>
    </row>
    <row r="24" spans="1:3">
      <c r="A24">
        <v>23</v>
      </c>
      <c r="B24" s="1">
        <v>-1.8960000000000001E-2</v>
      </c>
      <c r="C24" s="1">
        <v>1.9530000000000002E-6</v>
      </c>
    </row>
    <row r="25" spans="1:3">
      <c r="A25">
        <v>24</v>
      </c>
      <c r="B25" s="1">
        <v>9.2130000000000004E-2</v>
      </c>
      <c r="C25" s="1">
        <v>-8.7150000000000004E-5</v>
      </c>
    </row>
    <row r="26" spans="1:3">
      <c r="A26">
        <v>25</v>
      </c>
      <c r="B26" s="1">
        <v>6.5360000000000001E-2</v>
      </c>
      <c r="C26" s="1">
        <v>-8.6879999999999995E-5</v>
      </c>
    </row>
    <row r="27" spans="1:3">
      <c r="A27">
        <v>26</v>
      </c>
      <c r="B27" s="1">
        <v>6.3299999999999995E-2</v>
      </c>
      <c r="C27" s="1">
        <v>-8.6139999999999999E-5</v>
      </c>
    </row>
    <row r="28" spans="1:3">
      <c r="A28">
        <v>27</v>
      </c>
      <c r="B28" s="1">
        <v>6.0879999999999997E-2</v>
      </c>
      <c r="C28" s="1">
        <v>-8.5019999999999996E-5</v>
      </c>
    </row>
    <row r="29" spans="1:3">
      <c r="A29">
        <v>28</v>
      </c>
      <c r="B29" s="1">
        <v>5.8299999999999998E-2</v>
      </c>
      <c r="C29" s="1">
        <v>-8.3469999999999999E-5</v>
      </c>
    </row>
    <row r="30" spans="1:3">
      <c r="A30">
        <v>29</v>
      </c>
      <c r="B30" s="1">
        <v>5.5370000000000003E-2</v>
      </c>
      <c r="C30" s="1">
        <v>-8.1550000000000004E-5</v>
      </c>
    </row>
    <row r="31" spans="1:3">
      <c r="A31">
        <v>30</v>
      </c>
      <c r="B31" s="1">
        <v>5.246E-2</v>
      </c>
      <c r="C31" s="1">
        <v>-7.9220000000000004E-5</v>
      </c>
    </row>
    <row r="32" spans="1:3">
      <c r="A32">
        <v>31</v>
      </c>
      <c r="B32" s="1">
        <v>4.956E-2</v>
      </c>
      <c r="C32" s="1">
        <v>-7.6530000000000001E-5</v>
      </c>
    </row>
    <row r="33" spans="1:3">
      <c r="A33">
        <v>32</v>
      </c>
      <c r="B33" s="1">
        <v>4.6739999999999997E-2</v>
      </c>
      <c r="C33" s="1">
        <v>-7.3510000000000006E-5</v>
      </c>
    </row>
    <row r="34" spans="1:3">
      <c r="A34">
        <v>33</v>
      </c>
      <c r="B34" s="1">
        <v>4.4089999999999997E-2</v>
      </c>
      <c r="C34" s="1">
        <v>-7.0209999999999994E-5</v>
      </c>
    </row>
    <row r="35" spans="1:3">
      <c r="A35">
        <v>34</v>
      </c>
      <c r="B35" s="1">
        <v>4.1549999999999997E-2</v>
      </c>
      <c r="C35" s="1">
        <v>-6.6669999999999997E-5</v>
      </c>
    </row>
    <row r="36" spans="1:3">
      <c r="A36">
        <v>35</v>
      </c>
      <c r="B36" s="1">
        <v>3.9100000000000003E-2</v>
      </c>
      <c r="C36" s="1">
        <v>-6.2899999999999997E-5</v>
      </c>
    </row>
    <row r="37" spans="1:3">
      <c r="A37">
        <v>36</v>
      </c>
      <c r="B37" s="1">
        <v>3.678E-2</v>
      </c>
      <c r="C37" s="1">
        <v>-5.9079999999999997E-5</v>
      </c>
    </row>
    <row r="38" spans="1:3">
      <c r="A38">
        <v>37</v>
      </c>
      <c r="B38" s="1">
        <v>3.4599999999999999E-2</v>
      </c>
      <c r="C38" s="1">
        <v>-5.5090000000000003E-5</v>
      </c>
    </row>
    <row r="39" spans="1:3">
      <c r="A39">
        <v>38</v>
      </c>
      <c r="B39" s="1">
        <v>3.2590000000000001E-2</v>
      </c>
      <c r="C39" s="1">
        <v>-5.0939999999999997E-5</v>
      </c>
    </row>
    <row r="40" spans="1:3">
      <c r="A40">
        <v>39</v>
      </c>
      <c r="B40" s="1">
        <v>2.8740000000000002E-2</v>
      </c>
      <c r="C40" s="1">
        <v>-4.6740000000000003E-5</v>
      </c>
    </row>
    <row r="41" spans="1:3">
      <c r="A41">
        <v>40</v>
      </c>
      <c r="B41" s="1">
        <v>2.4979999999999999E-2</v>
      </c>
      <c r="C41" s="1">
        <v>-4.2219999999999999E-5</v>
      </c>
    </row>
    <row r="42" spans="1:3">
      <c r="A42">
        <v>41</v>
      </c>
      <c r="B42" s="1">
        <v>2.1499999999999998E-2</v>
      </c>
      <c r="C42" s="1">
        <v>-3.7440000000000001E-5</v>
      </c>
    </row>
    <row r="43" spans="1:3">
      <c r="A43">
        <v>42</v>
      </c>
      <c r="B43" s="1">
        <v>-1.9539999999999998E-2</v>
      </c>
      <c r="C43" s="1">
        <v>-3.2440000000000001E-5</v>
      </c>
    </row>
    <row r="44" spans="1:3">
      <c r="A44">
        <v>43</v>
      </c>
      <c r="B44" s="1">
        <v>-1.9259999999999999E-2</v>
      </c>
      <c r="C44" s="1">
        <v>-2.4409999999999998E-5</v>
      </c>
    </row>
    <row r="45" spans="1:3">
      <c r="A45">
        <v>44</v>
      </c>
      <c r="B45" s="1">
        <v>-1.908E-2</v>
      </c>
      <c r="C45" s="1">
        <v>-1.643E-5</v>
      </c>
    </row>
    <row r="46" spans="1:3">
      <c r="A46">
        <v>45</v>
      </c>
      <c r="B46" s="1">
        <v>-1.899E-2</v>
      </c>
      <c r="C46" s="1">
        <v>-8.3969999999999994E-6</v>
      </c>
    </row>
    <row r="47" spans="1:3">
      <c r="A47">
        <v>46</v>
      </c>
      <c r="B47" s="1">
        <v>-1.8960000000000001E-2</v>
      </c>
      <c r="C47" s="1">
        <v>1.9530000000000002E-6</v>
      </c>
    </row>
    <row r="48" spans="1:3">
      <c r="A48">
        <v>47</v>
      </c>
      <c r="B48" s="1">
        <v>6.2269999999999999E-2</v>
      </c>
      <c r="C48" s="1">
        <v>-2.4850000000000002E-4</v>
      </c>
    </row>
    <row r="49" spans="1:3">
      <c r="A49">
        <v>48</v>
      </c>
      <c r="B49" s="1">
        <v>6.2080000000000003E-2</v>
      </c>
      <c r="C49" s="1">
        <v>-2.343E-4</v>
      </c>
    </row>
    <row r="50" spans="1:3">
      <c r="A50">
        <v>49</v>
      </c>
      <c r="B50" s="1">
        <v>6.173E-2</v>
      </c>
      <c r="C50" s="1">
        <v>-2.098E-4</v>
      </c>
    </row>
    <row r="51" spans="1:3">
      <c r="A51">
        <v>50</v>
      </c>
      <c r="B51" s="1">
        <v>6.13E-2</v>
      </c>
      <c r="C51" s="1">
        <v>-1.775E-4</v>
      </c>
    </row>
    <row r="52" spans="1:3">
      <c r="A52">
        <v>51</v>
      </c>
      <c r="B52" s="1">
        <v>6.0679999999999998E-2</v>
      </c>
      <c r="C52" s="1">
        <v>-1.763E-4</v>
      </c>
    </row>
    <row r="53" spans="1:3">
      <c r="A53">
        <v>52</v>
      </c>
      <c r="B53" s="1">
        <v>5.9880000000000003E-2</v>
      </c>
      <c r="C53" s="1">
        <v>-1.7469999999999999E-4</v>
      </c>
    </row>
    <row r="54" spans="1:3">
      <c r="A54">
        <v>53</v>
      </c>
      <c r="B54" s="1">
        <v>5.8650000000000001E-2</v>
      </c>
      <c r="C54" s="1">
        <v>-1.7229999999999999E-4</v>
      </c>
    </row>
    <row r="55" spans="1:3">
      <c r="A55">
        <v>54</v>
      </c>
      <c r="B55" s="1">
        <v>5.7279999999999998E-2</v>
      </c>
      <c r="C55" s="1">
        <v>-1.695E-4</v>
      </c>
    </row>
    <row r="56" spans="1:3">
      <c r="A56">
        <v>55</v>
      </c>
      <c r="B56" s="1">
        <v>5.5750000000000001E-2</v>
      </c>
      <c r="C56" s="1">
        <v>-1.661E-4</v>
      </c>
    </row>
    <row r="57" spans="1:3">
      <c r="A57">
        <v>56</v>
      </c>
      <c r="B57" s="1">
        <v>5.4120000000000001E-2</v>
      </c>
      <c r="C57" s="1">
        <v>-1.6239999999999999E-4</v>
      </c>
    </row>
    <row r="58" spans="1:3">
      <c r="A58">
        <v>57</v>
      </c>
      <c r="B58" s="1">
        <v>5.3019999999999998E-2</v>
      </c>
      <c r="C58" s="1">
        <v>-1.5990000000000001E-4</v>
      </c>
    </row>
    <row r="59" spans="1:3">
      <c r="A59">
        <v>58</v>
      </c>
      <c r="B59" s="1">
        <v>5.1740000000000001E-2</v>
      </c>
      <c r="C59" s="1">
        <v>-1.571E-4</v>
      </c>
    </row>
    <row r="60" spans="1:3">
      <c r="A60">
        <v>59</v>
      </c>
      <c r="B60" s="1">
        <v>5.042E-2</v>
      </c>
      <c r="C60" s="1">
        <v>-1.5410000000000001E-4</v>
      </c>
    </row>
    <row r="61" spans="1:3">
      <c r="A61">
        <v>60</v>
      </c>
      <c r="B61" s="1">
        <v>4.9070000000000003E-2</v>
      </c>
      <c r="C61" s="1">
        <v>-1.5100000000000001E-4</v>
      </c>
    </row>
    <row r="62" spans="1:3">
      <c r="A62">
        <v>61</v>
      </c>
      <c r="B62" s="1">
        <v>4.7730000000000002E-2</v>
      </c>
      <c r="C62" s="1">
        <v>-1.4779999999999999E-4</v>
      </c>
    </row>
    <row r="63" spans="1:3">
      <c r="A63">
        <v>62</v>
      </c>
      <c r="B63" s="1">
        <v>4.6359999999999998E-2</v>
      </c>
      <c r="C63" s="1">
        <v>-1.4459999999999999E-4</v>
      </c>
    </row>
    <row r="64" spans="1:3">
      <c r="A64">
        <v>63</v>
      </c>
      <c r="B64" s="1">
        <v>4.4979999999999999E-2</v>
      </c>
      <c r="C64" s="1">
        <v>-1.4129999999999999E-4</v>
      </c>
    </row>
    <row r="65" spans="1:3">
      <c r="A65">
        <v>64</v>
      </c>
      <c r="B65" s="1">
        <v>4.3860000000000003E-2</v>
      </c>
      <c r="C65" s="1">
        <v>-1.3860000000000001E-4</v>
      </c>
    </row>
    <row r="66" spans="1:3">
      <c r="A66">
        <v>65</v>
      </c>
      <c r="B66" s="1">
        <v>4.2750000000000003E-2</v>
      </c>
      <c r="C66" s="1">
        <v>-1.3579999999999999E-4</v>
      </c>
    </row>
    <row r="67" spans="1:3">
      <c r="A67">
        <v>66</v>
      </c>
      <c r="B67" s="1">
        <v>4.1840000000000002E-2</v>
      </c>
      <c r="C67" s="1">
        <v>-1.316E-4</v>
      </c>
    </row>
    <row r="68" spans="1:3">
      <c r="A68">
        <v>67</v>
      </c>
      <c r="B68" s="1">
        <v>4.0939999999999997E-2</v>
      </c>
      <c r="C68" s="1">
        <v>-1.273E-4</v>
      </c>
    </row>
    <row r="69" spans="1:3">
      <c r="A69">
        <v>68</v>
      </c>
      <c r="B69" s="1">
        <v>4.0039999999999999E-2</v>
      </c>
      <c r="C69" s="1">
        <v>-1.2290000000000001E-4</v>
      </c>
    </row>
    <row r="70" spans="1:3">
      <c r="A70">
        <v>69</v>
      </c>
      <c r="B70" s="1">
        <v>3.9149999999999997E-2</v>
      </c>
      <c r="C70" s="1">
        <v>-1.183E-4</v>
      </c>
    </row>
    <row r="71" spans="1:3">
      <c r="A71">
        <v>70</v>
      </c>
      <c r="B71" s="1">
        <v>3.8219999999999997E-2</v>
      </c>
      <c r="C71" s="1">
        <v>-1.138E-4</v>
      </c>
    </row>
    <row r="72" spans="1:3">
      <c r="A72">
        <v>71</v>
      </c>
      <c r="B72" s="1">
        <v>3.7319999999999999E-2</v>
      </c>
      <c r="C72" s="1">
        <v>-1.093E-4</v>
      </c>
    </row>
    <row r="73" spans="1:3">
      <c r="A73">
        <v>72</v>
      </c>
      <c r="B73" s="1">
        <v>-3.6679999999999997E-2</v>
      </c>
      <c r="C73" s="1">
        <v>-1.0459999999999999E-4</v>
      </c>
    </row>
    <row r="74" spans="1:3">
      <c r="A74">
        <v>73</v>
      </c>
      <c r="B74" s="1">
        <v>-3.628E-2</v>
      </c>
      <c r="C74" s="1">
        <v>-9.9900000000000002E-5</v>
      </c>
    </row>
    <row r="75" spans="1:3">
      <c r="A75">
        <v>74</v>
      </c>
      <c r="B75" s="1">
        <v>-3.5889999999999998E-2</v>
      </c>
      <c r="C75" s="1">
        <v>-9.5089999999999999E-5</v>
      </c>
    </row>
    <row r="76" spans="1:3">
      <c r="A76">
        <v>75</v>
      </c>
      <c r="B76" s="1">
        <v>-3.5499999999999997E-2</v>
      </c>
      <c r="C76" s="1">
        <v>-9.0229999999999995E-5</v>
      </c>
    </row>
    <row r="77" spans="1:3">
      <c r="A77">
        <v>76</v>
      </c>
      <c r="B77" s="1">
        <v>-3.5130000000000002E-2</v>
      </c>
      <c r="C77" s="1">
        <v>-8.5309999999999995E-5</v>
      </c>
    </row>
    <row r="78" spans="1:3">
      <c r="A78">
        <v>77</v>
      </c>
      <c r="B78" s="1">
        <v>-3.4770000000000002E-2</v>
      </c>
      <c r="C78" s="1">
        <v>-8.0320000000000003E-5</v>
      </c>
    </row>
    <row r="79" spans="1:3">
      <c r="A79">
        <v>78</v>
      </c>
      <c r="B79" s="1">
        <v>-3.4419999999999999E-2</v>
      </c>
      <c r="C79" s="1">
        <v>-7.5279999999999998E-5</v>
      </c>
    </row>
    <row r="80" spans="1:3">
      <c r="A80">
        <v>79</v>
      </c>
      <c r="B80" s="1">
        <v>-3.4079999999999999E-2</v>
      </c>
      <c r="C80" s="1">
        <v>-7.0170000000000001E-5</v>
      </c>
    </row>
    <row r="81" spans="1:3">
      <c r="A81">
        <v>80</v>
      </c>
      <c r="B81" s="1">
        <v>-3.227E-2</v>
      </c>
      <c r="C81" s="1">
        <v>-6.1929999999999998E-5</v>
      </c>
    </row>
    <row r="82" spans="1:3">
      <c r="A82">
        <v>81</v>
      </c>
      <c r="B82" s="1">
        <v>-3.0550000000000001E-2</v>
      </c>
      <c r="C82" s="1">
        <v>-5.3529999999999997E-5</v>
      </c>
    </row>
    <row r="83" spans="1:3">
      <c r="A83">
        <v>82</v>
      </c>
      <c r="B83" s="1">
        <v>-2.9049999999999999E-2</v>
      </c>
      <c r="C83" s="1">
        <v>-4.5030000000000001E-5</v>
      </c>
    </row>
    <row r="84" spans="1:3">
      <c r="A84">
        <v>83</v>
      </c>
      <c r="B84" s="1">
        <v>-2.793E-2</v>
      </c>
      <c r="C84" s="1">
        <v>-3.6399999999999997E-5</v>
      </c>
    </row>
    <row r="85" spans="1:3">
      <c r="A85">
        <v>84</v>
      </c>
      <c r="B85" s="1">
        <v>-2.7789999999999999E-2</v>
      </c>
      <c r="C85" s="1">
        <v>-2.7209999999999999E-5</v>
      </c>
    </row>
    <row r="86" spans="1:3">
      <c r="A86">
        <v>85</v>
      </c>
      <c r="B86" s="1">
        <v>-2.7709999999999999E-2</v>
      </c>
      <c r="C86" s="1">
        <v>-1.8119999999999999E-5</v>
      </c>
    </row>
    <row r="87" spans="1:3">
      <c r="A87">
        <v>86</v>
      </c>
      <c r="B87" s="1">
        <v>-2.767E-2</v>
      </c>
      <c r="C87" s="1">
        <v>-9.1570000000000006E-6</v>
      </c>
    </row>
    <row r="88" spans="1:3">
      <c r="A88">
        <v>87</v>
      </c>
      <c r="B88" s="1">
        <v>-2.7629999999999998E-2</v>
      </c>
      <c r="C88" s="1">
        <v>4.481E-6</v>
      </c>
    </row>
    <row r="89" spans="1:3">
      <c r="A89">
        <v>88</v>
      </c>
      <c r="B89" s="1">
        <v>6.2269999999999999E-2</v>
      </c>
      <c r="C89" s="1">
        <v>-2.4850000000000002E-4</v>
      </c>
    </row>
    <row r="90" spans="1:3">
      <c r="A90">
        <v>89</v>
      </c>
      <c r="B90" s="1">
        <v>6.2080000000000003E-2</v>
      </c>
      <c r="C90" s="1">
        <v>-2.343E-4</v>
      </c>
    </row>
    <row r="91" spans="1:3">
      <c r="A91">
        <v>90</v>
      </c>
      <c r="B91" s="1">
        <v>6.173E-2</v>
      </c>
      <c r="C91" s="1">
        <v>-2.098E-4</v>
      </c>
    </row>
    <row r="92" spans="1:3">
      <c r="A92">
        <v>91</v>
      </c>
      <c r="B92" s="1">
        <v>6.13E-2</v>
      </c>
      <c r="C92" s="1">
        <v>-1.775E-4</v>
      </c>
    </row>
    <row r="93" spans="1:3">
      <c r="A93">
        <v>92</v>
      </c>
      <c r="B93" s="1">
        <v>6.0679999999999998E-2</v>
      </c>
      <c r="C93" s="1">
        <v>-1.763E-4</v>
      </c>
    </row>
    <row r="94" spans="1:3">
      <c r="A94">
        <v>93</v>
      </c>
      <c r="B94" s="1">
        <v>5.9880000000000003E-2</v>
      </c>
      <c r="C94" s="1">
        <v>-1.7469999999999999E-4</v>
      </c>
    </row>
    <row r="95" spans="1:3">
      <c r="A95">
        <v>94</v>
      </c>
      <c r="B95" s="1">
        <v>5.8650000000000001E-2</v>
      </c>
      <c r="C95" s="1">
        <v>-1.7229999999999999E-4</v>
      </c>
    </row>
    <row r="96" spans="1:3">
      <c r="A96">
        <v>95</v>
      </c>
      <c r="B96" s="1">
        <v>5.7279999999999998E-2</v>
      </c>
      <c r="C96" s="1">
        <v>-1.695E-4</v>
      </c>
    </row>
    <row r="97" spans="1:3">
      <c r="A97">
        <v>96</v>
      </c>
      <c r="B97" s="1">
        <v>5.5750000000000001E-2</v>
      </c>
      <c r="C97" s="1">
        <v>-1.661E-4</v>
      </c>
    </row>
    <row r="98" spans="1:3">
      <c r="A98">
        <v>97</v>
      </c>
      <c r="B98" s="1">
        <v>5.4120000000000001E-2</v>
      </c>
      <c r="C98" s="1">
        <v>-1.6239999999999999E-4</v>
      </c>
    </row>
    <row r="99" spans="1:3">
      <c r="A99">
        <v>98</v>
      </c>
      <c r="B99" s="1">
        <v>5.3019999999999998E-2</v>
      </c>
      <c r="C99" s="1">
        <v>-1.5990000000000001E-4</v>
      </c>
    </row>
    <row r="100" spans="1:3">
      <c r="A100">
        <v>99</v>
      </c>
      <c r="B100" s="1">
        <v>5.1740000000000001E-2</v>
      </c>
      <c r="C100" s="1">
        <v>-1.571E-4</v>
      </c>
    </row>
    <row r="101" spans="1:3">
      <c r="A101">
        <v>100</v>
      </c>
      <c r="B101" s="1">
        <v>5.042E-2</v>
      </c>
      <c r="C101" s="1">
        <v>-1.5410000000000001E-4</v>
      </c>
    </row>
    <row r="102" spans="1:3">
      <c r="A102">
        <v>101</v>
      </c>
      <c r="B102" s="1">
        <v>4.9070000000000003E-2</v>
      </c>
      <c r="C102" s="1">
        <v>-1.5100000000000001E-4</v>
      </c>
    </row>
    <row r="103" spans="1:3">
      <c r="A103">
        <v>102</v>
      </c>
      <c r="B103" s="1">
        <v>4.7730000000000002E-2</v>
      </c>
      <c r="C103" s="1">
        <v>-1.4779999999999999E-4</v>
      </c>
    </row>
    <row r="104" spans="1:3">
      <c r="A104">
        <v>103</v>
      </c>
      <c r="B104" s="1">
        <v>4.6359999999999998E-2</v>
      </c>
      <c r="C104" s="1">
        <v>-1.4459999999999999E-4</v>
      </c>
    </row>
    <row r="105" spans="1:3">
      <c r="A105">
        <v>104</v>
      </c>
      <c r="B105" s="1">
        <v>4.4979999999999999E-2</v>
      </c>
      <c r="C105" s="1">
        <v>-1.4129999999999999E-4</v>
      </c>
    </row>
    <row r="106" spans="1:3">
      <c r="A106">
        <v>105</v>
      </c>
      <c r="B106" s="1">
        <v>4.3860000000000003E-2</v>
      </c>
      <c r="C106" s="1">
        <v>-1.3860000000000001E-4</v>
      </c>
    </row>
    <row r="107" spans="1:3">
      <c r="A107">
        <v>106</v>
      </c>
      <c r="B107" s="1">
        <v>4.2750000000000003E-2</v>
      </c>
      <c r="C107" s="1">
        <v>-1.3579999999999999E-4</v>
      </c>
    </row>
    <row r="108" spans="1:3">
      <c r="A108">
        <v>107</v>
      </c>
      <c r="B108" s="1">
        <v>4.1840000000000002E-2</v>
      </c>
      <c r="C108" s="1">
        <v>-1.316E-4</v>
      </c>
    </row>
    <row r="109" spans="1:3">
      <c r="A109">
        <v>108</v>
      </c>
      <c r="B109" s="1">
        <v>4.0939999999999997E-2</v>
      </c>
      <c r="C109" s="1">
        <v>-1.273E-4</v>
      </c>
    </row>
    <row r="110" spans="1:3">
      <c r="A110">
        <v>109</v>
      </c>
      <c r="B110" s="1">
        <v>4.0039999999999999E-2</v>
      </c>
      <c r="C110" s="1">
        <v>-1.2290000000000001E-4</v>
      </c>
    </row>
    <row r="111" spans="1:3">
      <c r="A111">
        <v>110</v>
      </c>
      <c r="B111" s="1">
        <v>3.9149999999999997E-2</v>
      </c>
      <c r="C111" s="1">
        <v>-1.183E-4</v>
      </c>
    </row>
    <row r="112" spans="1:3">
      <c r="A112">
        <v>111</v>
      </c>
      <c r="B112" s="1">
        <v>3.8219999999999997E-2</v>
      </c>
      <c r="C112" s="1">
        <v>-1.138E-4</v>
      </c>
    </row>
    <row r="113" spans="1:3">
      <c r="A113">
        <v>112</v>
      </c>
      <c r="B113" s="1">
        <v>3.7319999999999999E-2</v>
      </c>
      <c r="C113" s="1">
        <v>-1.093E-4</v>
      </c>
    </row>
    <row r="114" spans="1:3">
      <c r="A114">
        <v>113</v>
      </c>
      <c r="B114" s="1">
        <v>-3.6679999999999997E-2</v>
      </c>
      <c r="C114" s="1">
        <v>-1.0459999999999999E-4</v>
      </c>
    </row>
    <row r="115" spans="1:3">
      <c r="A115">
        <v>114</v>
      </c>
      <c r="B115" s="1">
        <v>-3.628E-2</v>
      </c>
      <c r="C115" s="1">
        <v>-9.9900000000000002E-5</v>
      </c>
    </row>
    <row r="116" spans="1:3">
      <c r="A116">
        <v>115</v>
      </c>
      <c r="B116" s="1">
        <v>-3.5889999999999998E-2</v>
      </c>
      <c r="C116" s="1">
        <v>-9.5089999999999999E-5</v>
      </c>
    </row>
    <row r="117" spans="1:3">
      <c r="A117">
        <v>116</v>
      </c>
      <c r="B117" s="1">
        <v>-3.5499999999999997E-2</v>
      </c>
      <c r="C117" s="1">
        <v>-9.0229999999999995E-5</v>
      </c>
    </row>
    <row r="118" spans="1:3">
      <c r="A118">
        <v>117</v>
      </c>
      <c r="B118" s="1">
        <v>-3.5130000000000002E-2</v>
      </c>
      <c r="C118" s="1">
        <v>-8.5309999999999995E-5</v>
      </c>
    </row>
    <row r="119" spans="1:3">
      <c r="A119">
        <v>118</v>
      </c>
      <c r="B119" s="1">
        <v>-3.4770000000000002E-2</v>
      </c>
      <c r="C119" s="1">
        <v>-8.0320000000000003E-5</v>
      </c>
    </row>
    <row r="120" spans="1:3">
      <c r="A120">
        <v>119</v>
      </c>
      <c r="B120" s="1">
        <v>-3.4419999999999999E-2</v>
      </c>
      <c r="C120" s="1">
        <v>-7.5279999999999998E-5</v>
      </c>
    </row>
    <row r="121" spans="1:3">
      <c r="A121">
        <v>120</v>
      </c>
      <c r="B121" s="1">
        <v>-3.4079999999999999E-2</v>
      </c>
      <c r="C121" s="1">
        <v>-7.0170000000000001E-5</v>
      </c>
    </row>
    <row r="122" spans="1:3">
      <c r="A122">
        <v>121</v>
      </c>
      <c r="B122" s="1">
        <v>-3.227E-2</v>
      </c>
      <c r="C122" s="1">
        <v>-6.1929999999999998E-5</v>
      </c>
    </row>
    <row r="123" spans="1:3">
      <c r="A123">
        <v>122</v>
      </c>
      <c r="B123" s="1">
        <v>-3.0550000000000001E-2</v>
      </c>
      <c r="C123" s="1">
        <v>-5.3529999999999997E-5</v>
      </c>
    </row>
    <row r="124" spans="1:3">
      <c r="A124">
        <v>123</v>
      </c>
      <c r="B124" s="1">
        <v>-2.9049999999999999E-2</v>
      </c>
      <c r="C124" s="1">
        <v>-4.5030000000000001E-5</v>
      </c>
    </row>
    <row r="125" spans="1:3">
      <c r="A125">
        <v>124</v>
      </c>
      <c r="B125" s="1">
        <v>-2.793E-2</v>
      </c>
      <c r="C125" s="1">
        <v>-3.6399999999999997E-5</v>
      </c>
    </row>
    <row r="126" spans="1:3">
      <c r="A126">
        <v>125</v>
      </c>
      <c r="B126" s="1">
        <v>-2.7789999999999999E-2</v>
      </c>
      <c r="C126" s="1">
        <v>-2.7209999999999999E-5</v>
      </c>
    </row>
    <row r="127" spans="1:3">
      <c r="A127">
        <v>126</v>
      </c>
      <c r="B127" s="1">
        <v>-2.7709999999999999E-2</v>
      </c>
      <c r="C127" s="1">
        <v>-1.8119999999999999E-5</v>
      </c>
    </row>
    <row r="128" spans="1:3">
      <c r="A128">
        <v>127</v>
      </c>
      <c r="B128" s="1">
        <v>-2.767E-2</v>
      </c>
      <c r="C128" s="1">
        <v>-9.1570000000000006E-6</v>
      </c>
    </row>
    <row r="129" spans="1:3">
      <c r="A129">
        <v>128</v>
      </c>
      <c r="B129" s="1">
        <v>-2.7629999999999998E-2</v>
      </c>
      <c r="C129" s="1">
        <v>4.481E-6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8.881E-2</v>
      </c>
      <c r="C2" s="1">
        <v>-8.7029999999999999E-5</v>
      </c>
    </row>
    <row r="3" spans="1:3">
      <c r="A3">
        <v>2</v>
      </c>
      <c r="B3" s="1">
        <v>6.5320000000000003E-2</v>
      </c>
      <c r="C3" s="1">
        <v>-8.6769999999999998E-5</v>
      </c>
    </row>
    <row r="4" spans="1:3">
      <c r="A4">
        <v>3</v>
      </c>
      <c r="B4" s="1">
        <v>6.3270000000000007E-2</v>
      </c>
      <c r="C4" s="1">
        <v>-8.6030000000000001E-5</v>
      </c>
    </row>
    <row r="5" spans="1:3">
      <c r="A5">
        <v>4</v>
      </c>
      <c r="B5" s="1">
        <v>6.0859999999999997E-2</v>
      </c>
      <c r="C5" s="1">
        <v>-8.4900000000000004E-5</v>
      </c>
    </row>
    <row r="6" spans="1:3">
      <c r="A6">
        <v>5</v>
      </c>
      <c r="B6" s="1">
        <v>5.8279999999999998E-2</v>
      </c>
      <c r="C6" s="1">
        <v>-8.3360000000000001E-5</v>
      </c>
    </row>
    <row r="7" spans="1:3">
      <c r="A7">
        <v>6</v>
      </c>
      <c r="B7" s="1">
        <v>5.5350000000000003E-2</v>
      </c>
      <c r="C7" s="1">
        <v>-8.1450000000000001E-5</v>
      </c>
    </row>
    <row r="8" spans="1:3">
      <c r="A8">
        <v>7</v>
      </c>
      <c r="B8" s="1">
        <v>5.2449999999999997E-2</v>
      </c>
      <c r="C8" s="1">
        <v>-7.9120000000000001E-5</v>
      </c>
    </row>
    <row r="9" spans="1:3">
      <c r="A9">
        <v>8</v>
      </c>
      <c r="B9" s="1">
        <v>4.956E-2</v>
      </c>
      <c r="C9" s="1">
        <v>-7.6429999999999998E-5</v>
      </c>
    </row>
    <row r="10" spans="1:3">
      <c r="A10">
        <v>9</v>
      </c>
      <c r="B10" s="1">
        <v>4.675E-2</v>
      </c>
      <c r="C10" s="1">
        <v>-7.3410000000000004E-5</v>
      </c>
    </row>
    <row r="11" spans="1:3">
      <c r="A11">
        <v>10</v>
      </c>
      <c r="B11" s="1">
        <v>4.41E-2</v>
      </c>
      <c r="C11" s="1">
        <v>-7.0099999999999996E-5</v>
      </c>
    </row>
    <row r="12" spans="1:3">
      <c r="A12">
        <v>11</v>
      </c>
      <c r="B12" s="1">
        <v>4.156E-2</v>
      </c>
      <c r="C12" s="1">
        <v>-6.6550000000000005E-5</v>
      </c>
    </row>
    <row r="13" spans="1:3">
      <c r="A13">
        <v>12</v>
      </c>
      <c r="B13" s="1">
        <v>3.9109999999999999E-2</v>
      </c>
      <c r="C13" s="1">
        <v>-6.2769999999999997E-5</v>
      </c>
    </row>
    <row r="14" spans="1:3">
      <c r="A14">
        <v>13</v>
      </c>
      <c r="B14" s="1">
        <v>3.6790000000000003E-2</v>
      </c>
      <c r="C14" s="1">
        <v>-5.8940000000000002E-5</v>
      </c>
    </row>
    <row r="15" spans="1:3">
      <c r="A15">
        <v>14</v>
      </c>
      <c r="B15" s="1">
        <v>3.4610000000000002E-2</v>
      </c>
      <c r="C15" s="1">
        <v>-5.4950000000000001E-5</v>
      </c>
    </row>
    <row r="16" spans="1:3">
      <c r="A16">
        <v>15</v>
      </c>
      <c r="B16" s="1">
        <v>3.2599999999999997E-2</v>
      </c>
      <c r="C16" s="1">
        <v>-5.0800000000000002E-5</v>
      </c>
    </row>
    <row r="17" spans="1:3">
      <c r="A17">
        <v>16</v>
      </c>
      <c r="B17" s="1">
        <v>2.8750000000000001E-2</v>
      </c>
      <c r="C17" s="1">
        <v>-4.6610000000000003E-5</v>
      </c>
    </row>
    <row r="18" spans="1:3">
      <c r="A18">
        <v>17</v>
      </c>
      <c r="B18" s="1">
        <v>2.4989999999999998E-2</v>
      </c>
      <c r="C18" s="1">
        <v>-4.2110000000000002E-5</v>
      </c>
    </row>
    <row r="19" spans="1:3">
      <c r="A19">
        <v>18</v>
      </c>
      <c r="B19" s="1">
        <v>2.1510000000000001E-2</v>
      </c>
      <c r="C19" s="1">
        <v>-3.7339999999999998E-5</v>
      </c>
    </row>
    <row r="20" spans="1:3">
      <c r="A20">
        <v>19</v>
      </c>
      <c r="B20" s="1">
        <v>-1.9529999999999999E-2</v>
      </c>
      <c r="C20" s="1">
        <v>-3.2369999999999997E-5</v>
      </c>
    </row>
    <row r="21" spans="1:3">
      <c r="A21">
        <v>20</v>
      </c>
      <c r="B21" s="1">
        <v>-1.925E-2</v>
      </c>
      <c r="C21" s="1">
        <v>-2.4369999999999999E-5</v>
      </c>
    </row>
    <row r="22" spans="1:3">
      <c r="A22">
        <v>21</v>
      </c>
      <c r="B22" s="1">
        <v>-1.907E-2</v>
      </c>
      <c r="C22" s="1">
        <v>-1.6379999999999999E-5</v>
      </c>
    </row>
    <row r="23" spans="1:3">
      <c r="A23">
        <v>22</v>
      </c>
      <c r="B23" s="1">
        <v>-1.898E-2</v>
      </c>
      <c r="C23" s="1">
        <v>-8.3680000000000002E-6</v>
      </c>
    </row>
    <row r="24" spans="1:3">
      <c r="A24">
        <v>23</v>
      </c>
      <c r="B24" s="1">
        <v>-1.8950000000000002E-2</v>
      </c>
      <c r="C24" s="1">
        <v>1.9520000000000001E-6</v>
      </c>
    </row>
    <row r="25" spans="1:3">
      <c r="A25">
        <v>24</v>
      </c>
      <c r="B25" s="1">
        <v>8.881E-2</v>
      </c>
      <c r="C25" s="1">
        <v>-8.7029999999999999E-5</v>
      </c>
    </row>
    <row r="26" spans="1:3">
      <c r="A26">
        <v>25</v>
      </c>
      <c r="B26" s="1">
        <v>6.5320000000000003E-2</v>
      </c>
      <c r="C26" s="1">
        <v>-8.6769999999999998E-5</v>
      </c>
    </row>
    <row r="27" spans="1:3">
      <c r="A27">
        <v>26</v>
      </c>
      <c r="B27" s="1">
        <v>6.3270000000000007E-2</v>
      </c>
      <c r="C27" s="1">
        <v>-8.6030000000000001E-5</v>
      </c>
    </row>
    <row r="28" spans="1:3">
      <c r="A28">
        <v>27</v>
      </c>
      <c r="B28" s="1">
        <v>6.0859999999999997E-2</v>
      </c>
      <c r="C28" s="1">
        <v>-8.4900000000000004E-5</v>
      </c>
    </row>
    <row r="29" spans="1:3">
      <c r="A29">
        <v>28</v>
      </c>
      <c r="B29" s="1">
        <v>5.8279999999999998E-2</v>
      </c>
      <c r="C29" s="1">
        <v>-8.3360000000000001E-5</v>
      </c>
    </row>
    <row r="30" spans="1:3">
      <c r="A30">
        <v>29</v>
      </c>
      <c r="B30" s="1">
        <v>5.5350000000000003E-2</v>
      </c>
      <c r="C30" s="1">
        <v>-8.1450000000000001E-5</v>
      </c>
    </row>
    <row r="31" spans="1:3">
      <c r="A31">
        <v>30</v>
      </c>
      <c r="B31" s="1">
        <v>5.2449999999999997E-2</v>
      </c>
      <c r="C31" s="1">
        <v>-7.9120000000000001E-5</v>
      </c>
    </row>
    <row r="32" spans="1:3">
      <c r="A32">
        <v>31</v>
      </c>
      <c r="B32" s="1">
        <v>4.956E-2</v>
      </c>
      <c r="C32" s="1">
        <v>-7.6429999999999998E-5</v>
      </c>
    </row>
    <row r="33" spans="1:3">
      <c r="A33">
        <v>32</v>
      </c>
      <c r="B33" s="1">
        <v>4.675E-2</v>
      </c>
      <c r="C33" s="1">
        <v>-7.3410000000000004E-5</v>
      </c>
    </row>
    <row r="34" spans="1:3">
      <c r="A34">
        <v>33</v>
      </c>
      <c r="B34" s="1">
        <v>4.41E-2</v>
      </c>
      <c r="C34" s="1">
        <v>-7.0099999999999996E-5</v>
      </c>
    </row>
    <row r="35" spans="1:3">
      <c r="A35">
        <v>34</v>
      </c>
      <c r="B35" s="1">
        <v>4.156E-2</v>
      </c>
      <c r="C35" s="1">
        <v>-6.6550000000000005E-5</v>
      </c>
    </row>
    <row r="36" spans="1:3">
      <c r="A36">
        <v>35</v>
      </c>
      <c r="B36" s="1">
        <v>3.9109999999999999E-2</v>
      </c>
      <c r="C36" s="1">
        <v>-6.2769999999999997E-5</v>
      </c>
    </row>
    <row r="37" spans="1:3">
      <c r="A37">
        <v>36</v>
      </c>
      <c r="B37" s="1">
        <v>3.6790000000000003E-2</v>
      </c>
      <c r="C37" s="1">
        <v>-5.8940000000000002E-5</v>
      </c>
    </row>
    <row r="38" spans="1:3">
      <c r="A38">
        <v>37</v>
      </c>
      <c r="B38" s="1">
        <v>3.4610000000000002E-2</v>
      </c>
      <c r="C38" s="1">
        <v>-5.4950000000000001E-5</v>
      </c>
    </row>
    <row r="39" spans="1:3">
      <c r="A39">
        <v>38</v>
      </c>
      <c r="B39" s="1">
        <v>3.2599999999999997E-2</v>
      </c>
      <c r="C39" s="1">
        <v>-5.0800000000000002E-5</v>
      </c>
    </row>
    <row r="40" spans="1:3">
      <c r="A40">
        <v>39</v>
      </c>
      <c r="B40" s="1">
        <v>2.8750000000000001E-2</v>
      </c>
      <c r="C40" s="1">
        <v>-4.6610000000000003E-5</v>
      </c>
    </row>
    <row r="41" spans="1:3">
      <c r="A41">
        <v>40</v>
      </c>
      <c r="B41" s="1">
        <v>2.4989999999999998E-2</v>
      </c>
      <c r="C41" s="1">
        <v>-4.2110000000000002E-5</v>
      </c>
    </row>
    <row r="42" spans="1:3">
      <c r="A42">
        <v>41</v>
      </c>
      <c r="B42" s="1">
        <v>2.1510000000000001E-2</v>
      </c>
      <c r="C42" s="1">
        <v>-3.7339999999999998E-5</v>
      </c>
    </row>
    <row r="43" spans="1:3">
      <c r="A43">
        <v>42</v>
      </c>
      <c r="B43" s="1">
        <v>-1.9529999999999999E-2</v>
      </c>
      <c r="C43" s="1">
        <v>-3.2369999999999997E-5</v>
      </c>
    </row>
    <row r="44" spans="1:3">
      <c r="A44">
        <v>43</v>
      </c>
      <c r="B44" s="1">
        <v>-1.925E-2</v>
      </c>
      <c r="C44" s="1">
        <v>-2.4369999999999999E-5</v>
      </c>
    </row>
    <row r="45" spans="1:3">
      <c r="A45">
        <v>44</v>
      </c>
      <c r="B45" s="1">
        <v>-1.907E-2</v>
      </c>
      <c r="C45" s="1">
        <v>-1.6379999999999999E-5</v>
      </c>
    </row>
    <row r="46" spans="1:3">
      <c r="A46">
        <v>45</v>
      </c>
      <c r="B46" s="1">
        <v>-1.898E-2</v>
      </c>
      <c r="C46" s="1">
        <v>-8.3680000000000002E-6</v>
      </c>
    </row>
    <row r="47" spans="1:3">
      <c r="A47">
        <v>46</v>
      </c>
      <c r="B47" s="1">
        <v>-1.8950000000000002E-2</v>
      </c>
      <c r="C47" s="1">
        <v>1.9520000000000001E-6</v>
      </c>
    </row>
    <row r="48" spans="1:3">
      <c r="A48">
        <v>47</v>
      </c>
      <c r="B48" s="1">
        <v>6.2269999999999999E-2</v>
      </c>
      <c r="C48" s="1">
        <v>-2.4850000000000002E-4</v>
      </c>
    </row>
    <row r="49" spans="1:3">
      <c r="A49">
        <v>48</v>
      </c>
      <c r="B49" s="1">
        <v>6.207E-2</v>
      </c>
      <c r="C49" s="1">
        <v>-2.342E-4</v>
      </c>
    </row>
    <row r="50" spans="1:3">
      <c r="A50">
        <v>49</v>
      </c>
      <c r="B50" s="1">
        <v>6.173E-2</v>
      </c>
      <c r="C50" s="1">
        <v>-2.098E-4</v>
      </c>
    </row>
    <row r="51" spans="1:3">
      <c r="A51">
        <v>50</v>
      </c>
      <c r="B51" s="1">
        <v>6.1289999999999997E-2</v>
      </c>
      <c r="C51" s="1">
        <v>-1.774E-4</v>
      </c>
    </row>
    <row r="52" spans="1:3">
      <c r="A52">
        <v>51</v>
      </c>
      <c r="B52" s="1">
        <v>6.0679999999999998E-2</v>
      </c>
      <c r="C52" s="1">
        <v>-1.763E-4</v>
      </c>
    </row>
    <row r="53" spans="1:3">
      <c r="A53">
        <v>52</v>
      </c>
      <c r="B53" s="1">
        <v>5.987E-2</v>
      </c>
      <c r="C53" s="1">
        <v>-1.7469999999999999E-4</v>
      </c>
    </row>
    <row r="54" spans="1:3">
      <c r="A54">
        <v>53</v>
      </c>
      <c r="B54" s="1">
        <v>5.8650000000000001E-2</v>
      </c>
      <c r="C54" s="1">
        <v>-1.7229999999999999E-4</v>
      </c>
    </row>
    <row r="55" spans="1:3">
      <c r="A55">
        <v>54</v>
      </c>
      <c r="B55" s="1">
        <v>5.7279999999999998E-2</v>
      </c>
      <c r="C55" s="1">
        <v>-1.694E-4</v>
      </c>
    </row>
    <row r="56" spans="1:3">
      <c r="A56">
        <v>55</v>
      </c>
      <c r="B56" s="1">
        <v>5.5750000000000001E-2</v>
      </c>
      <c r="C56" s="1">
        <v>-1.661E-4</v>
      </c>
    </row>
    <row r="57" spans="1:3">
      <c r="A57">
        <v>56</v>
      </c>
      <c r="B57" s="1">
        <v>5.4109999999999998E-2</v>
      </c>
      <c r="C57" s="1">
        <v>-1.6229999999999999E-4</v>
      </c>
    </row>
    <row r="58" spans="1:3">
      <c r="A58">
        <v>57</v>
      </c>
      <c r="B58" s="1">
        <v>5.3010000000000002E-2</v>
      </c>
      <c r="C58" s="1">
        <v>-1.5990000000000001E-4</v>
      </c>
    </row>
    <row r="59" spans="1:3">
      <c r="A59">
        <v>58</v>
      </c>
      <c r="B59" s="1">
        <v>5.1740000000000001E-2</v>
      </c>
      <c r="C59" s="1">
        <v>-1.5699999999999999E-4</v>
      </c>
    </row>
    <row r="60" spans="1:3">
      <c r="A60">
        <v>59</v>
      </c>
      <c r="B60" s="1">
        <v>5.0410000000000003E-2</v>
      </c>
      <c r="C60" s="1">
        <v>-1.5410000000000001E-4</v>
      </c>
    </row>
    <row r="61" spans="1:3">
      <c r="A61">
        <v>60</v>
      </c>
      <c r="B61" s="1">
        <v>4.9070000000000003E-2</v>
      </c>
      <c r="C61" s="1">
        <v>-1.5100000000000001E-4</v>
      </c>
    </row>
    <row r="62" spans="1:3">
      <c r="A62">
        <v>61</v>
      </c>
      <c r="B62" s="1">
        <v>4.7719999999999999E-2</v>
      </c>
      <c r="C62" s="1">
        <v>-1.4779999999999999E-4</v>
      </c>
    </row>
    <row r="63" spans="1:3">
      <c r="A63">
        <v>62</v>
      </c>
      <c r="B63" s="1">
        <v>4.6359999999999998E-2</v>
      </c>
      <c r="C63" s="1">
        <v>-1.4449999999999999E-4</v>
      </c>
    </row>
    <row r="64" spans="1:3">
      <c r="A64">
        <v>63</v>
      </c>
      <c r="B64" s="1">
        <v>4.4979999999999999E-2</v>
      </c>
      <c r="C64" s="1">
        <v>-1.4119999999999999E-4</v>
      </c>
    </row>
    <row r="65" spans="1:3">
      <c r="A65">
        <v>64</v>
      </c>
      <c r="B65" s="1">
        <v>4.3860000000000003E-2</v>
      </c>
      <c r="C65" s="1">
        <v>-1.3850000000000001E-4</v>
      </c>
    </row>
    <row r="66" spans="1:3">
      <c r="A66">
        <v>65</v>
      </c>
      <c r="B66" s="1">
        <v>4.2750000000000003E-2</v>
      </c>
      <c r="C66" s="1">
        <v>-1.3579999999999999E-4</v>
      </c>
    </row>
    <row r="67" spans="1:3">
      <c r="A67">
        <v>66</v>
      </c>
      <c r="B67" s="1">
        <v>4.1840000000000002E-2</v>
      </c>
      <c r="C67" s="1">
        <v>-1.316E-4</v>
      </c>
    </row>
    <row r="68" spans="1:3">
      <c r="A68">
        <v>67</v>
      </c>
      <c r="B68" s="1">
        <v>4.0939999999999997E-2</v>
      </c>
      <c r="C68" s="1">
        <v>-1.273E-4</v>
      </c>
    </row>
    <row r="69" spans="1:3">
      <c r="A69">
        <v>68</v>
      </c>
      <c r="B69" s="1">
        <v>4.0039999999999999E-2</v>
      </c>
      <c r="C69" s="1">
        <v>-1.2290000000000001E-4</v>
      </c>
    </row>
    <row r="70" spans="1:3">
      <c r="A70">
        <v>69</v>
      </c>
      <c r="B70" s="1">
        <v>3.9149999999999997E-2</v>
      </c>
      <c r="C70" s="1">
        <v>-1.183E-4</v>
      </c>
    </row>
    <row r="71" spans="1:3">
      <c r="A71">
        <v>70</v>
      </c>
      <c r="B71" s="1">
        <v>3.8219999999999997E-2</v>
      </c>
      <c r="C71" s="1">
        <v>-1.138E-4</v>
      </c>
    </row>
    <row r="72" spans="1:3">
      <c r="A72">
        <v>71</v>
      </c>
      <c r="B72" s="1">
        <v>3.7319999999999999E-2</v>
      </c>
      <c r="C72" s="1">
        <v>-1.093E-4</v>
      </c>
    </row>
    <row r="73" spans="1:3">
      <c r="A73">
        <v>72</v>
      </c>
      <c r="B73" s="1">
        <v>-3.6670000000000001E-2</v>
      </c>
      <c r="C73" s="1">
        <v>-1.0459999999999999E-4</v>
      </c>
    </row>
    <row r="74" spans="1:3">
      <c r="A74">
        <v>73</v>
      </c>
      <c r="B74" s="1">
        <v>-3.6269999999999997E-2</v>
      </c>
      <c r="C74" s="1">
        <v>-9.9889999999999994E-5</v>
      </c>
    </row>
    <row r="75" spans="1:3">
      <c r="A75">
        <v>74</v>
      </c>
      <c r="B75" s="1">
        <v>-3.5880000000000002E-2</v>
      </c>
      <c r="C75" s="1">
        <v>-9.5080000000000004E-5</v>
      </c>
    </row>
    <row r="76" spans="1:3">
      <c r="A76">
        <v>75</v>
      </c>
      <c r="B76" s="1">
        <v>-3.5499999999999997E-2</v>
      </c>
      <c r="C76" s="1">
        <v>-9.022E-5</v>
      </c>
    </row>
    <row r="77" spans="1:3">
      <c r="A77">
        <v>76</v>
      </c>
      <c r="B77" s="1">
        <v>-3.5130000000000002E-2</v>
      </c>
      <c r="C77" s="1">
        <v>-8.53E-5</v>
      </c>
    </row>
    <row r="78" spans="1:3">
      <c r="A78">
        <v>77</v>
      </c>
      <c r="B78" s="1">
        <v>-3.4770000000000002E-2</v>
      </c>
      <c r="C78" s="1">
        <v>-8.0320000000000003E-5</v>
      </c>
    </row>
    <row r="79" spans="1:3">
      <c r="A79">
        <v>78</v>
      </c>
      <c r="B79" s="1">
        <v>-3.4419999999999999E-2</v>
      </c>
      <c r="C79" s="1">
        <v>-7.5270000000000003E-5</v>
      </c>
    </row>
    <row r="80" spans="1:3">
      <c r="A80">
        <v>79</v>
      </c>
      <c r="B80" s="1">
        <v>-3.4070000000000003E-2</v>
      </c>
      <c r="C80" s="1">
        <v>-7.0160000000000006E-5</v>
      </c>
    </row>
    <row r="81" spans="1:3">
      <c r="A81">
        <v>80</v>
      </c>
      <c r="B81" s="1">
        <v>-3.227E-2</v>
      </c>
      <c r="C81" s="1">
        <v>-6.1929999999999998E-5</v>
      </c>
    </row>
    <row r="82" spans="1:3">
      <c r="A82">
        <v>81</v>
      </c>
      <c r="B82" s="1">
        <v>-3.0550000000000001E-2</v>
      </c>
      <c r="C82" s="1">
        <v>-5.3529999999999997E-5</v>
      </c>
    </row>
    <row r="83" spans="1:3">
      <c r="A83">
        <v>82</v>
      </c>
      <c r="B83" s="1">
        <v>-2.9049999999999999E-2</v>
      </c>
      <c r="C83" s="1">
        <v>-4.5030000000000001E-5</v>
      </c>
    </row>
    <row r="84" spans="1:3">
      <c r="A84">
        <v>83</v>
      </c>
      <c r="B84" s="1">
        <v>-2.793E-2</v>
      </c>
      <c r="C84" s="1">
        <v>-3.6399999999999997E-5</v>
      </c>
    </row>
    <row r="85" spans="1:3">
      <c r="A85">
        <v>84</v>
      </c>
      <c r="B85" s="1">
        <v>-2.7789999999999999E-2</v>
      </c>
      <c r="C85" s="1">
        <v>-2.7209999999999999E-5</v>
      </c>
    </row>
    <row r="86" spans="1:3">
      <c r="A86">
        <v>85</v>
      </c>
      <c r="B86" s="1">
        <v>-2.7720000000000002E-2</v>
      </c>
      <c r="C86" s="1">
        <v>-1.8119999999999999E-5</v>
      </c>
    </row>
    <row r="87" spans="1:3">
      <c r="A87">
        <v>86</v>
      </c>
      <c r="B87" s="1">
        <v>-2.767E-2</v>
      </c>
      <c r="C87" s="1">
        <v>-9.1560000000000001E-6</v>
      </c>
    </row>
    <row r="88" spans="1:3">
      <c r="A88">
        <v>87</v>
      </c>
      <c r="B88" s="1">
        <v>-2.7629999999999998E-2</v>
      </c>
      <c r="C88" s="1">
        <v>4.4789999999999998E-6</v>
      </c>
    </row>
    <row r="89" spans="1:3">
      <c r="A89">
        <v>88</v>
      </c>
      <c r="B89" s="1">
        <v>6.2269999999999999E-2</v>
      </c>
      <c r="C89" s="1">
        <v>-2.4850000000000002E-4</v>
      </c>
    </row>
    <row r="90" spans="1:3">
      <c r="A90">
        <v>89</v>
      </c>
      <c r="B90" s="1">
        <v>6.207E-2</v>
      </c>
      <c r="C90" s="1">
        <v>-2.342E-4</v>
      </c>
    </row>
    <row r="91" spans="1:3">
      <c r="A91">
        <v>90</v>
      </c>
      <c r="B91" s="1">
        <v>6.173E-2</v>
      </c>
      <c r="C91" s="1">
        <v>-2.098E-4</v>
      </c>
    </row>
    <row r="92" spans="1:3">
      <c r="A92">
        <v>91</v>
      </c>
      <c r="B92" s="1">
        <v>6.1289999999999997E-2</v>
      </c>
      <c r="C92" s="1">
        <v>-1.774E-4</v>
      </c>
    </row>
    <row r="93" spans="1:3">
      <c r="A93">
        <v>92</v>
      </c>
      <c r="B93" s="1">
        <v>6.0679999999999998E-2</v>
      </c>
      <c r="C93" s="1">
        <v>-1.763E-4</v>
      </c>
    </row>
    <row r="94" spans="1:3">
      <c r="A94">
        <v>93</v>
      </c>
      <c r="B94" s="1">
        <v>5.987E-2</v>
      </c>
      <c r="C94" s="1">
        <v>-1.7469999999999999E-4</v>
      </c>
    </row>
    <row r="95" spans="1:3">
      <c r="A95">
        <v>94</v>
      </c>
      <c r="B95" s="1">
        <v>5.8650000000000001E-2</v>
      </c>
      <c r="C95" s="1">
        <v>-1.7229999999999999E-4</v>
      </c>
    </row>
    <row r="96" spans="1:3">
      <c r="A96">
        <v>95</v>
      </c>
      <c r="B96" s="1">
        <v>5.7279999999999998E-2</v>
      </c>
      <c r="C96" s="1">
        <v>-1.694E-4</v>
      </c>
    </row>
    <row r="97" spans="1:3">
      <c r="A97">
        <v>96</v>
      </c>
      <c r="B97" s="1">
        <v>5.5750000000000001E-2</v>
      </c>
      <c r="C97" s="1">
        <v>-1.661E-4</v>
      </c>
    </row>
    <row r="98" spans="1:3">
      <c r="A98">
        <v>97</v>
      </c>
      <c r="B98" s="1">
        <v>5.4109999999999998E-2</v>
      </c>
      <c r="C98" s="1">
        <v>-1.6229999999999999E-4</v>
      </c>
    </row>
    <row r="99" spans="1:3">
      <c r="A99">
        <v>98</v>
      </c>
      <c r="B99" s="1">
        <v>5.3010000000000002E-2</v>
      </c>
      <c r="C99" s="1">
        <v>-1.5990000000000001E-4</v>
      </c>
    </row>
    <row r="100" spans="1:3">
      <c r="A100">
        <v>99</v>
      </c>
      <c r="B100" s="1">
        <v>5.1740000000000001E-2</v>
      </c>
      <c r="C100" s="1">
        <v>-1.5699999999999999E-4</v>
      </c>
    </row>
    <row r="101" spans="1:3">
      <c r="A101">
        <v>100</v>
      </c>
      <c r="B101" s="1">
        <v>5.0410000000000003E-2</v>
      </c>
      <c r="C101" s="1">
        <v>-1.5410000000000001E-4</v>
      </c>
    </row>
    <row r="102" spans="1:3">
      <c r="A102">
        <v>101</v>
      </c>
      <c r="B102" s="1">
        <v>4.9070000000000003E-2</v>
      </c>
      <c r="C102" s="1">
        <v>-1.5100000000000001E-4</v>
      </c>
    </row>
    <row r="103" spans="1:3">
      <c r="A103">
        <v>102</v>
      </c>
      <c r="B103" s="1">
        <v>4.7719999999999999E-2</v>
      </c>
      <c r="C103" s="1">
        <v>-1.4779999999999999E-4</v>
      </c>
    </row>
    <row r="104" spans="1:3">
      <c r="A104">
        <v>103</v>
      </c>
      <c r="B104" s="1">
        <v>4.6359999999999998E-2</v>
      </c>
      <c r="C104" s="1">
        <v>-1.4449999999999999E-4</v>
      </c>
    </row>
    <row r="105" spans="1:3">
      <c r="A105">
        <v>104</v>
      </c>
      <c r="B105" s="1">
        <v>4.4979999999999999E-2</v>
      </c>
      <c r="C105" s="1">
        <v>-1.4119999999999999E-4</v>
      </c>
    </row>
    <row r="106" spans="1:3">
      <c r="A106">
        <v>105</v>
      </c>
      <c r="B106" s="1">
        <v>4.3860000000000003E-2</v>
      </c>
      <c r="C106" s="1">
        <v>-1.3850000000000001E-4</v>
      </c>
    </row>
    <row r="107" spans="1:3">
      <c r="A107">
        <v>106</v>
      </c>
      <c r="B107" s="1">
        <v>4.2750000000000003E-2</v>
      </c>
      <c r="C107" s="1">
        <v>-1.3579999999999999E-4</v>
      </c>
    </row>
    <row r="108" spans="1:3">
      <c r="A108">
        <v>107</v>
      </c>
      <c r="B108" s="1">
        <v>4.1840000000000002E-2</v>
      </c>
      <c r="C108" s="1">
        <v>-1.316E-4</v>
      </c>
    </row>
    <row r="109" spans="1:3">
      <c r="A109">
        <v>108</v>
      </c>
      <c r="B109" s="1">
        <v>4.0939999999999997E-2</v>
      </c>
      <c r="C109" s="1">
        <v>-1.273E-4</v>
      </c>
    </row>
    <row r="110" spans="1:3">
      <c r="A110">
        <v>109</v>
      </c>
      <c r="B110" s="1">
        <v>4.0039999999999999E-2</v>
      </c>
      <c r="C110" s="1">
        <v>-1.2290000000000001E-4</v>
      </c>
    </row>
    <row r="111" spans="1:3">
      <c r="A111">
        <v>110</v>
      </c>
      <c r="B111" s="1">
        <v>3.9149999999999997E-2</v>
      </c>
      <c r="C111" s="1">
        <v>-1.183E-4</v>
      </c>
    </row>
    <row r="112" spans="1:3">
      <c r="A112">
        <v>111</v>
      </c>
      <c r="B112" s="1">
        <v>3.8219999999999997E-2</v>
      </c>
      <c r="C112" s="1">
        <v>-1.138E-4</v>
      </c>
    </row>
    <row r="113" spans="1:3">
      <c r="A113">
        <v>112</v>
      </c>
      <c r="B113" s="1">
        <v>3.7319999999999999E-2</v>
      </c>
      <c r="C113" s="1">
        <v>-1.093E-4</v>
      </c>
    </row>
    <row r="114" spans="1:3">
      <c r="A114">
        <v>113</v>
      </c>
      <c r="B114" s="1">
        <v>-3.6670000000000001E-2</v>
      </c>
      <c r="C114" s="1">
        <v>-1.0459999999999999E-4</v>
      </c>
    </row>
    <row r="115" spans="1:3">
      <c r="A115">
        <v>114</v>
      </c>
      <c r="B115" s="1">
        <v>-3.6269999999999997E-2</v>
      </c>
      <c r="C115" s="1">
        <v>-9.9889999999999994E-5</v>
      </c>
    </row>
    <row r="116" spans="1:3">
      <c r="A116">
        <v>115</v>
      </c>
      <c r="B116" s="1">
        <v>-3.5880000000000002E-2</v>
      </c>
      <c r="C116" s="1">
        <v>-9.5080000000000004E-5</v>
      </c>
    </row>
    <row r="117" spans="1:3">
      <c r="A117">
        <v>116</v>
      </c>
      <c r="B117" s="1">
        <v>-3.5499999999999997E-2</v>
      </c>
      <c r="C117" s="1">
        <v>-9.022E-5</v>
      </c>
    </row>
    <row r="118" spans="1:3">
      <c r="A118">
        <v>117</v>
      </c>
      <c r="B118" s="1">
        <v>-3.5130000000000002E-2</v>
      </c>
      <c r="C118" s="1">
        <v>-8.53E-5</v>
      </c>
    </row>
    <row r="119" spans="1:3">
      <c r="A119">
        <v>118</v>
      </c>
      <c r="B119" s="1">
        <v>-3.4770000000000002E-2</v>
      </c>
      <c r="C119" s="1">
        <v>-8.0320000000000003E-5</v>
      </c>
    </row>
    <row r="120" spans="1:3">
      <c r="A120">
        <v>119</v>
      </c>
      <c r="B120" s="1">
        <v>-3.4419999999999999E-2</v>
      </c>
      <c r="C120" s="1">
        <v>-7.5270000000000003E-5</v>
      </c>
    </row>
    <row r="121" spans="1:3">
      <c r="A121">
        <v>120</v>
      </c>
      <c r="B121" s="1">
        <v>-3.4070000000000003E-2</v>
      </c>
      <c r="C121" s="1">
        <v>-7.0160000000000006E-5</v>
      </c>
    </row>
    <row r="122" spans="1:3">
      <c r="A122">
        <v>121</v>
      </c>
      <c r="B122" s="1">
        <v>-3.227E-2</v>
      </c>
      <c r="C122" s="1">
        <v>-6.1929999999999998E-5</v>
      </c>
    </row>
    <row r="123" spans="1:3">
      <c r="A123">
        <v>122</v>
      </c>
      <c r="B123" s="1">
        <v>-3.0550000000000001E-2</v>
      </c>
      <c r="C123" s="1">
        <v>-5.3529999999999997E-5</v>
      </c>
    </row>
    <row r="124" spans="1:3">
      <c r="A124">
        <v>123</v>
      </c>
      <c r="B124" s="1">
        <v>-2.9049999999999999E-2</v>
      </c>
      <c r="C124" s="1">
        <v>-4.5030000000000001E-5</v>
      </c>
    </row>
    <row r="125" spans="1:3">
      <c r="A125">
        <v>124</v>
      </c>
      <c r="B125" s="1">
        <v>-2.793E-2</v>
      </c>
      <c r="C125" s="1">
        <v>-3.6399999999999997E-5</v>
      </c>
    </row>
    <row r="126" spans="1:3">
      <c r="A126">
        <v>125</v>
      </c>
      <c r="B126" s="1">
        <v>-2.7789999999999999E-2</v>
      </c>
      <c r="C126" s="1">
        <v>-2.7209999999999999E-5</v>
      </c>
    </row>
    <row r="127" spans="1:3">
      <c r="A127">
        <v>126</v>
      </c>
      <c r="B127" s="1">
        <v>-2.7720000000000002E-2</v>
      </c>
      <c r="C127" s="1">
        <v>-1.8119999999999999E-5</v>
      </c>
    </row>
    <row r="128" spans="1:3">
      <c r="A128">
        <v>127</v>
      </c>
      <c r="B128" s="1">
        <v>-2.767E-2</v>
      </c>
      <c r="C128" s="1">
        <v>-9.1560000000000001E-6</v>
      </c>
    </row>
    <row r="129" spans="1:3">
      <c r="A129">
        <v>128</v>
      </c>
      <c r="B129" s="1">
        <v>-2.7629999999999998E-2</v>
      </c>
      <c r="C129" s="1">
        <v>4.4789999999999998E-6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6.6239999999999993E-2</v>
      </c>
      <c r="C2" s="1">
        <v>-8.7780000000000003E-5</v>
      </c>
    </row>
    <row r="3" spans="1:3">
      <c r="A3">
        <v>2</v>
      </c>
      <c r="B3" s="1">
        <v>6.4939999999999998E-2</v>
      </c>
      <c r="C3" s="1">
        <v>-8.7520000000000002E-5</v>
      </c>
    </row>
    <row r="4" spans="1:3">
      <c r="A4">
        <v>3</v>
      </c>
      <c r="B4" s="1">
        <v>6.2969999999999998E-2</v>
      </c>
      <c r="C4" s="1">
        <v>-8.6790000000000001E-5</v>
      </c>
    </row>
    <row r="5" spans="1:3">
      <c r="A5">
        <v>4</v>
      </c>
      <c r="B5" s="1">
        <v>6.0589999999999998E-2</v>
      </c>
      <c r="C5" s="1">
        <v>-8.5619999999999997E-5</v>
      </c>
    </row>
    <row r="6" spans="1:3">
      <c r="A6">
        <v>5</v>
      </c>
      <c r="B6" s="1">
        <v>5.8090000000000003E-2</v>
      </c>
      <c r="C6" s="1">
        <v>-8.4049999999999997E-5</v>
      </c>
    </row>
    <row r="7" spans="1:3">
      <c r="A7">
        <v>6</v>
      </c>
      <c r="B7" s="1">
        <v>5.5219999999999998E-2</v>
      </c>
      <c r="C7" s="1">
        <v>-8.2139999999999996E-5</v>
      </c>
    </row>
    <row r="8" spans="1:3">
      <c r="A8">
        <v>7</v>
      </c>
      <c r="B8" s="1">
        <v>5.2380000000000003E-2</v>
      </c>
      <c r="C8" s="1">
        <v>-7.9870000000000006E-5</v>
      </c>
    </row>
    <row r="9" spans="1:3">
      <c r="A9">
        <v>8</v>
      </c>
      <c r="B9" s="1">
        <v>4.956E-2</v>
      </c>
      <c r="C9" s="1">
        <v>-7.7260000000000002E-5</v>
      </c>
    </row>
    <row r="10" spans="1:3">
      <c r="A10">
        <v>9</v>
      </c>
      <c r="B10" s="1">
        <v>4.6789999999999998E-2</v>
      </c>
      <c r="C10" s="1">
        <v>-7.4350000000000005E-5</v>
      </c>
    </row>
    <row r="11" spans="1:3">
      <c r="A11">
        <v>10</v>
      </c>
      <c r="B11" s="1">
        <v>4.4170000000000001E-2</v>
      </c>
      <c r="C11" s="1">
        <v>-7.1160000000000003E-5</v>
      </c>
    </row>
    <row r="12" spans="1:3">
      <c r="A12">
        <v>11</v>
      </c>
      <c r="B12" s="1">
        <v>4.1640000000000003E-2</v>
      </c>
      <c r="C12" s="1">
        <v>-6.7730000000000004E-5</v>
      </c>
    </row>
    <row r="13" spans="1:3">
      <c r="A13">
        <v>12</v>
      </c>
      <c r="B13" s="1">
        <v>3.9219999999999998E-2</v>
      </c>
      <c r="C13" s="1">
        <v>-6.4060000000000007E-5</v>
      </c>
    </row>
    <row r="14" spans="1:3">
      <c r="A14">
        <v>13</v>
      </c>
      <c r="B14" s="1">
        <v>3.6900000000000002E-2</v>
      </c>
      <c r="C14" s="1">
        <v>-6.02E-5</v>
      </c>
    </row>
    <row r="15" spans="1:3">
      <c r="A15">
        <v>14</v>
      </c>
      <c r="B15" s="1">
        <v>3.4729999999999997E-2</v>
      </c>
      <c r="C15" s="1">
        <v>-5.6159999999999998E-5</v>
      </c>
    </row>
    <row r="16" spans="1:3">
      <c r="A16">
        <v>15</v>
      </c>
      <c r="B16" s="1">
        <v>3.2710000000000003E-2</v>
      </c>
      <c r="C16" s="1">
        <v>-5.1969999999999999E-5</v>
      </c>
    </row>
    <row r="17" spans="1:3">
      <c r="A17">
        <v>16</v>
      </c>
      <c r="B17" s="1">
        <v>2.8840000000000001E-2</v>
      </c>
      <c r="C17" s="1">
        <v>-4.7679999999999998E-5</v>
      </c>
    </row>
    <row r="18" spans="1:3">
      <c r="A18">
        <v>17</v>
      </c>
      <c r="B18" s="1">
        <v>2.5069999999999999E-2</v>
      </c>
      <c r="C18" s="1">
        <v>-4.3109999999999999E-5</v>
      </c>
    </row>
    <row r="19" spans="1:3">
      <c r="A19">
        <v>18</v>
      </c>
      <c r="B19" s="1">
        <v>2.1579999999999998E-2</v>
      </c>
      <c r="C19" s="1">
        <v>-3.8300000000000003E-5</v>
      </c>
    </row>
    <row r="20" spans="1:3">
      <c r="A20">
        <v>19</v>
      </c>
      <c r="B20" s="1">
        <v>-1.9429999999999999E-2</v>
      </c>
      <c r="C20" s="1">
        <v>-3.3250000000000002E-5</v>
      </c>
    </row>
    <row r="21" spans="1:3">
      <c r="A21">
        <v>20</v>
      </c>
      <c r="B21" s="1">
        <v>-1.917E-2</v>
      </c>
      <c r="C21" s="1">
        <v>-2.5109999999999998E-5</v>
      </c>
    </row>
    <row r="22" spans="1:3">
      <c r="A22">
        <v>21</v>
      </c>
      <c r="B22" s="1">
        <v>-1.9009999999999999E-2</v>
      </c>
      <c r="C22" s="1">
        <v>-1.6900000000000001E-5</v>
      </c>
    </row>
    <row r="23" spans="1:3">
      <c r="A23">
        <v>22</v>
      </c>
      <c r="B23" s="1">
        <v>-1.8919999999999999E-2</v>
      </c>
      <c r="C23" s="1">
        <v>-8.5799999999999992E-6</v>
      </c>
    </row>
    <row r="24" spans="1:3">
      <c r="A24">
        <v>23</v>
      </c>
      <c r="B24" s="1">
        <v>-1.89E-2</v>
      </c>
      <c r="C24" s="1">
        <v>1.9479999999999998E-6</v>
      </c>
    </row>
    <row r="25" spans="1:3">
      <c r="A25">
        <v>24</v>
      </c>
      <c r="B25" s="1">
        <v>6.6239999999999993E-2</v>
      </c>
      <c r="C25" s="1">
        <v>-8.7780000000000003E-5</v>
      </c>
    </row>
    <row r="26" spans="1:3">
      <c r="A26">
        <v>25</v>
      </c>
      <c r="B26" s="1">
        <v>6.4939999999999998E-2</v>
      </c>
      <c r="C26" s="1">
        <v>-8.7520000000000002E-5</v>
      </c>
    </row>
    <row r="27" spans="1:3">
      <c r="A27">
        <v>26</v>
      </c>
      <c r="B27" s="1">
        <v>6.2969999999999998E-2</v>
      </c>
      <c r="C27" s="1">
        <v>-8.6790000000000001E-5</v>
      </c>
    </row>
    <row r="28" spans="1:3">
      <c r="A28">
        <v>27</v>
      </c>
      <c r="B28" s="1">
        <v>6.0589999999999998E-2</v>
      </c>
      <c r="C28" s="1">
        <v>-8.5619999999999997E-5</v>
      </c>
    </row>
    <row r="29" spans="1:3">
      <c r="A29">
        <v>28</v>
      </c>
      <c r="B29" s="1">
        <v>5.8090000000000003E-2</v>
      </c>
      <c r="C29" s="1">
        <v>-8.4049999999999997E-5</v>
      </c>
    </row>
    <row r="30" spans="1:3">
      <c r="A30">
        <v>29</v>
      </c>
      <c r="B30" s="1">
        <v>5.5219999999999998E-2</v>
      </c>
      <c r="C30" s="1">
        <v>-8.2139999999999996E-5</v>
      </c>
    </row>
    <row r="31" spans="1:3">
      <c r="A31">
        <v>30</v>
      </c>
      <c r="B31" s="1">
        <v>5.2380000000000003E-2</v>
      </c>
      <c r="C31" s="1">
        <v>-7.9870000000000006E-5</v>
      </c>
    </row>
    <row r="32" spans="1:3">
      <c r="A32">
        <v>31</v>
      </c>
      <c r="B32" s="1">
        <v>4.956E-2</v>
      </c>
      <c r="C32" s="1">
        <v>-7.7260000000000002E-5</v>
      </c>
    </row>
    <row r="33" spans="1:3">
      <c r="A33">
        <v>32</v>
      </c>
      <c r="B33" s="1">
        <v>4.6789999999999998E-2</v>
      </c>
      <c r="C33" s="1">
        <v>-7.4350000000000005E-5</v>
      </c>
    </row>
    <row r="34" spans="1:3">
      <c r="A34">
        <v>33</v>
      </c>
      <c r="B34" s="1">
        <v>4.4170000000000001E-2</v>
      </c>
      <c r="C34" s="1">
        <v>-7.1160000000000003E-5</v>
      </c>
    </row>
    <row r="35" spans="1:3">
      <c r="A35">
        <v>34</v>
      </c>
      <c r="B35" s="1">
        <v>4.1640000000000003E-2</v>
      </c>
      <c r="C35" s="1">
        <v>-6.7730000000000004E-5</v>
      </c>
    </row>
    <row r="36" spans="1:3">
      <c r="A36">
        <v>35</v>
      </c>
      <c r="B36" s="1">
        <v>3.9219999999999998E-2</v>
      </c>
      <c r="C36" s="1">
        <v>-6.4060000000000007E-5</v>
      </c>
    </row>
    <row r="37" spans="1:3">
      <c r="A37">
        <v>36</v>
      </c>
      <c r="B37" s="1">
        <v>3.6900000000000002E-2</v>
      </c>
      <c r="C37" s="1">
        <v>-6.02E-5</v>
      </c>
    </row>
    <row r="38" spans="1:3">
      <c r="A38">
        <v>37</v>
      </c>
      <c r="B38" s="1">
        <v>3.4729999999999997E-2</v>
      </c>
      <c r="C38" s="1">
        <v>-5.6159999999999998E-5</v>
      </c>
    </row>
    <row r="39" spans="1:3">
      <c r="A39">
        <v>38</v>
      </c>
      <c r="B39" s="1">
        <v>3.2710000000000003E-2</v>
      </c>
      <c r="C39" s="1">
        <v>-5.1969999999999999E-5</v>
      </c>
    </row>
    <row r="40" spans="1:3">
      <c r="A40">
        <v>39</v>
      </c>
      <c r="B40" s="1">
        <v>2.8840000000000001E-2</v>
      </c>
      <c r="C40" s="1">
        <v>-4.7679999999999998E-5</v>
      </c>
    </row>
    <row r="41" spans="1:3">
      <c r="A41">
        <v>40</v>
      </c>
      <c r="B41" s="1">
        <v>2.5069999999999999E-2</v>
      </c>
      <c r="C41" s="1">
        <v>-4.3109999999999999E-5</v>
      </c>
    </row>
    <row r="42" spans="1:3">
      <c r="A42">
        <v>41</v>
      </c>
      <c r="B42" s="1">
        <v>2.1579999999999998E-2</v>
      </c>
      <c r="C42" s="1">
        <v>-3.8300000000000003E-5</v>
      </c>
    </row>
    <row r="43" spans="1:3">
      <c r="A43">
        <v>42</v>
      </c>
      <c r="B43" s="1">
        <v>-1.9429999999999999E-2</v>
      </c>
      <c r="C43" s="1">
        <v>-3.3250000000000002E-5</v>
      </c>
    </row>
    <row r="44" spans="1:3">
      <c r="A44">
        <v>43</v>
      </c>
      <c r="B44" s="1">
        <v>-1.917E-2</v>
      </c>
      <c r="C44" s="1">
        <v>-2.5109999999999998E-5</v>
      </c>
    </row>
    <row r="45" spans="1:3">
      <c r="A45">
        <v>44</v>
      </c>
      <c r="B45" s="1">
        <v>-1.9009999999999999E-2</v>
      </c>
      <c r="C45" s="1">
        <v>-1.6900000000000001E-5</v>
      </c>
    </row>
    <row r="46" spans="1:3">
      <c r="A46">
        <v>45</v>
      </c>
      <c r="B46" s="1">
        <v>-1.8919999999999999E-2</v>
      </c>
      <c r="C46" s="1">
        <v>-8.5799999999999992E-6</v>
      </c>
    </row>
    <row r="47" spans="1:3">
      <c r="A47">
        <v>46</v>
      </c>
      <c r="B47" s="1">
        <v>-1.89E-2</v>
      </c>
      <c r="C47" s="1">
        <v>1.9479999999999998E-6</v>
      </c>
    </row>
    <row r="48" spans="1:3">
      <c r="A48">
        <v>47</v>
      </c>
      <c r="B48" s="1">
        <v>6.2179999999999999E-2</v>
      </c>
      <c r="C48" s="1">
        <v>-2.477E-4</v>
      </c>
    </row>
    <row r="49" spans="1:3">
      <c r="A49">
        <v>48</v>
      </c>
      <c r="B49" s="1">
        <v>6.1990000000000003E-2</v>
      </c>
      <c r="C49" s="1">
        <v>-2.3360000000000001E-4</v>
      </c>
    </row>
    <row r="50" spans="1:3">
      <c r="A50">
        <v>49</v>
      </c>
      <c r="B50" s="1">
        <v>6.1650000000000003E-2</v>
      </c>
      <c r="C50" s="1">
        <v>-2.0919999999999999E-4</v>
      </c>
    </row>
    <row r="51" spans="1:3">
      <c r="A51">
        <v>50</v>
      </c>
      <c r="B51" s="1">
        <v>6.1210000000000001E-2</v>
      </c>
      <c r="C51" s="1">
        <v>-1.772E-4</v>
      </c>
    </row>
    <row r="52" spans="1:3">
      <c r="A52">
        <v>51</v>
      </c>
      <c r="B52" s="1">
        <v>6.0609999999999997E-2</v>
      </c>
      <c r="C52" s="1">
        <v>-1.76E-4</v>
      </c>
    </row>
    <row r="53" spans="1:3">
      <c r="A53">
        <v>52</v>
      </c>
      <c r="B53" s="1">
        <v>5.9810000000000002E-2</v>
      </c>
      <c r="C53" s="1">
        <v>-1.7440000000000001E-4</v>
      </c>
    </row>
    <row r="54" spans="1:3">
      <c r="A54">
        <v>53</v>
      </c>
      <c r="B54" s="1">
        <v>5.8599999999999999E-2</v>
      </c>
      <c r="C54" s="1">
        <v>-1.7200000000000001E-4</v>
      </c>
    </row>
    <row r="55" spans="1:3">
      <c r="A55">
        <v>54</v>
      </c>
      <c r="B55" s="1">
        <v>5.7230000000000003E-2</v>
      </c>
      <c r="C55" s="1">
        <v>-1.6919999999999999E-4</v>
      </c>
    </row>
    <row r="56" spans="1:3">
      <c r="A56">
        <v>55</v>
      </c>
      <c r="B56" s="1">
        <v>5.57E-2</v>
      </c>
      <c r="C56" s="1">
        <v>-1.6589999999999999E-4</v>
      </c>
    </row>
    <row r="57" spans="1:3">
      <c r="A57">
        <v>56</v>
      </c>
      <c r="B57" s="1">
        <v>5.407E-2</v>
      </c>
      <c r="C57" s="1">
        <v>-1.6210000000000001E-4</v>
      </c>
    </row>
    <row r="58" spans="1:3">
      <c r="A58">
        <v>57</v>
      </c>
      <c r="B58" s="1">
        <v>5.2970000000000003E-2</v>
      </c>
      <c r="C58" s="1">
        <v>-1.5970000000000001E-4</v>
      </c>
    </row>
    <row r="59" spans="1:3">
      <c r="A59">
        <v>58</v>
      </c>
      <c r="B59" s="1">
        <v>5.1700000000000003E-2</v>
      </c>
      <c r="C59" s="1">
        <v>-1.5679999999999999E-4</v>
      </c>
    </row>
    <row r="60" spans="1:3">
      <c r="A60">
        <v>59</v>
      </c>
      <c r="B60" s="1">
        <v>5.0380000000000001E-2</v>
      </c>
      <c r="C60" s="1">
        <v>-1.539E-4</v>
      </c>
    </row>
    <row r="61" spans="1:3">
      <c r="A61">
        <v>60</v>
      </c>
      <c r="B61" s="1">
        <v>4.9029999999999997E-2</v>
      </c>
      <c r="C61" s="1">
        <v>-1.5080000000000001E-4</v>
      </c>
    </row>
    <row r="62" spans="1:3">
      <c r="A62">
        <v>61</v>
      </c>
      <c r="B62" s="1">
        <v>4.7699999999999999E-2</v>
      </c>
      <c r="C62" s="1">
        <v>-1.4760000000000001E-4</v>
      </c>
    </row>
    <row r="63" spans="1:3">
      <c r="A63">
        <v>62</v>
      </c>
      <c r="B63" s="1">
        <v>4.6339999999999999E-2</v>
      </c>
      <c r="C63" s="1">
        <v>-1.4440000000000001E-4</v>
      </c>
    </row>
    <row r="64" spans="1:3">
      <c r="A64">
        <v>63</v>
      </c>
      <c r="B64" s="1">
        <v>4.496E-2</v>
      </c>
      <c r="C64" s="1">
        <v>-1.4109999999999999E-4</v>
      </c>
    </row>
    <row r="65" spans="1:3">
      <c r="A65">
        <v>64</v>
      </c>
      <c r="B65" s="1">
        <v>4.385E-2</v>
      </c>
      <c r="C65" s="1">
        <v>-1.384E-4</v>
      </c>
    </row>
    <row r="66" spans="1:3">
      <c r="A66">
        <v>65</v>
      </c>
      <c r="B66" s="1">
        <v>4.2729999999999997E-2</v>
      </c>
      <c r="C66" s="1">
        <v>-1.3559999999999999E-4</v>
      </c>
    </row>
    <row r="67" spans="1:3">
      <c r="A67">
        <v>66</v>
      </c>
      <c r="B67" s="1">
        <v>4.1829999999999999E-2</v>
      </c>
      <c r="C67" s="1">
        <v>-1.314E-4</v>
      </c>
    </row>
    <row r="68" spans="1:3">
      <c r="A68">
        <v>67</v>
      </c>
      <c r="B68" s="1">
        <v>4.0930000000000001E-2</v>
      </c>
      <c r="C68" s="1">
        <v>-1.271E-4</v>
      </c>
    </row>
    <row r="69" spans="1:3">
      <c r="A69">
        <v>68</v>
      </c>
      <c r="B69" s="1">
        <v>4.0039999999999999E-2</v>
      </c>
      <c r="C69" s="1">
        <v>-1.227E-4</v>
      </c>
    </row>
    <row r="70" spans="1:3">
      <c r="A70">
        <v>69</v>
      </c>
      <c r="B70" s="1">
        <v>3.9149999999999997E-2</v>
      </c>
      <c r="C70" s="1">
        <v>-1.182E-4</v>
      </c>
    </row>
    <row r="71" spans="1:3">
      <c r="A71">
        <v>70</v>
      </c>
      <c r="B71" s="1">
        <v>3.823E-2</v>
      </c>
      <c r="C71" s="1">
        <v>-1.137E-4</v>
      </c>
    </row>
    <row r="72" spans="1:3">
      <c r="A72">
        <v>71</v>
      </c>
      <c r="B72" s="1">
        <v>3.7330000000000002E-2</v>
      </c>
      <c r="C72" s="1">
        <v>-1.091E-4</v>
      </c>
    </row>
    <row r="73" spans="1:3">
      <c r="A73">
        <v>72</v>
      </c>
      <c r="B73" s="1">
        <v>-3.6650000000000002E-2</v>
      </c>
      <c r="C73" s="1">
        <v>-1.0450000000000001E-4</v>
      </c>
    </row>
    <row r="74" spans="1:3">
      <c r="A74">
        <v>73</v>
      </c>
      <c r="B74" s="1">
        <v>-3.6240000000000001E-2</v>
      </c>
      <c r="C74" s="1">
        <v>-9.9779999999999997E-5</v>
      </c>
    </row>
    <row r="75" spans="1:3">
      <c r="A75">
        <v>74</v>
      </c>
      <c r="B75" s="1">
        <v>-3.5839999999999997E-2</v>
      </c>
      <c r="C75" s="1">
        <v>-9.4989999999999997E-5</v>
      </c>
    </row>
    <row r="76" spans="1:3">
      <c r="A76">
        <v>75</v>
      </c>
      <c r="B76" s="1">
        <v>-3.5459999999999998E-2</v>
      </c>
      <c r="C76" s="1">
        <v>-9.0140000000000001E-5</v>
      </c>
    </row>
    <row r="77" spans="1:3">
      <c r="A77">
        <v>76</v>
      </c>
      <c r="B77" s="1">
        <v>-3.5090000000000003E-2</v>
      </c>
      <c r="C77" s="1">
        <v>-8.5220000000000001E-5</v>
      </c>
    </row>
    <row r="78" spans="1:3">
      <c r="A78">
        <v>77</v>
      </c>
      <c r="B78" s="1">
        <v>-3.4729999999999997E-2</v>
      </c>
      <c r="C78" s="1">
        <v>-8.0240000000000004E-5</v>
      </c>
    </row>
    <row r="79" spans="1:3">
      <c r="A79">
        <v>78</v>
      </c>
      <c r="B79" s="1">
        <v>-3.4380000000000001E-2</v>
      </c>
      <c r="C79" s="1">
        <v>-7.5199999999999998E-5</v>
      </c>
    </row>
    <row r="80" spans="1:3">
      <c r="A80">
        <v>79</v>
      </c>
      <c r="B80" s="1">
        <v>-3.4029999999999998E-2</v>
      </c>
      <c r="C80" s="1">
        <v>-7.0090000000000001E-5</v>
      </c>
    </row>
    <row r="81" spans="1:3">
      <c r="A81">
        <v>80</v>
      </c>
      <c r="B81" s="1">
        <v>-3.2230000000000002E-2</v>
      </c>
      <c r="C81" s="1">
        <v>-6.1859999999999994E-5</v>
      </c>
    </row>
    <row r="82" spans="1:3">
      <c r="A82">
        <v>81</v>
      </c>
      <c r="B82" s="1">
        <v>-3.0530000000000002E-2</v>
      </c>
      <c r="C82" s="1">
        <v>-5.3470000000000001E-5</v>
      </c>
    </row>
    <row r="83" spans="1:3">
      <c r="A83">
        <v>82</v>
      </c>
      <c r="B83" s="1">
        <v>-2.903E-2</v>
      </c>
      <c r="C83" s="1">
        <v>-4.498E-5</v>
      </c>
    </row>
    <row r="84" spans="1:3">
      <c r="A84">
        <v>83</v>
      </c>
      <c r="B84" s="1">
        <v>-2.792E-2</v>
      </c>
      <c r="C84" s="1">
        <v>-3.6359999999999997E-5</v>
      </c>
    </row>
    <row r="85" spans="1:3">
      <c r="A85">
        <v>84</v>
      </c>
      <c r="B85" s="1">
        <v>-2.7779999999999999E-2</v>
      </c>
      <c r="C85" s="1">
        <v>-2.7189999999999999E-5</v>
      </c>
    </row>
    <row r="86" spans="1:3">
      <c r="A86">
        <v>85</v>
      </c>
      <c r="B86" s="1">
        <v>-2.7730000000000001E-2</v>
      </c>
      <c r="C86" s="1">
        <v>-1.8099999999999999E-5</v>
      </c>
    </row>
    <row r="87" spans="1:3">
      <c r="A87">
        <v>86</v>
      </c>
      <c r="B87" s="1">
        <v>-2.7689999999999999E-2</v>
      </c>
      <c r="C87" s="1">
        <v>-9.1500000000000005E-6</v>
      </c>
    </row>
    <row r="88" spans="1:3">
      <c r="A88">
        <v>87</v>
      </c>
      <c r="B88" s="1">
        <v>-2.7640000000000001E-2</v>
      </c>
      <c r="C88" s="1">
        <v>4.4630000000000003E-6</v>
      </c>
    </row>
    <row r="89" spans="1:3">
      <c r="A89">
        <v>88</v>
      </c>
      <c r="B89" s="1">
        <v>6.2179999999999999E-2</v>
      </c>
      <c r="C89" s="1">
        <v>-2.477E-4</v>
      </c>
    </row>
    <row r="90" spans="1:3">
      <c r="A90">
        <v>89</v>
      </c>
      <c r="B90" s="1">
        <v>6.1990000000000003E-2</v>
      </c>
      <c r="C90" s="1">
        <v>-2.3360000000000001E-4</v>
      </c>
    </row>
    <row r="91" spans="1:3">
      <c r="A91">
        <v>90</v>
      </c>
      <c r="B91" s="1">
        <v>6.1650000000000003E-2</v>
      </c>
      <c r="C91" s="1">
        <v>-2.0919999999999999E-4</v>
      </c>
    </row>
    <row r="92" spans="1:3">
      <c r="A92">
        <v>91</v>
      </c>
      <c r="B92" s="1">
        <v>6.1210000000000001E-2</v>
      </c>
      <c r="C92" s="1">
        <v>-1.772E-4</v>
      </c>
    </row>
    <row r="93" spans="1:3">
      <c r="A93">
        <v>92</v>
      </c>
      <c r="B93" s="1">
        <v>6.0609999999999997E-2</v>
      </c>
      <c r="C93" s="1">
        <v>-1.76E-4</v>
      </c>
    </row>
    <row r="94" spans="1:3">
      <c r="A94">
        <v>93</v>
      </c>
      <c r="B94" s="1">
        <v>5.9810000000000002E-2</v>
      </c>
      <c r="C94" s="1">
        <v>-1.7440000000000001E-4</v>
      </c>
    </row>
    <row r="95" spans="1:3">
      <c r="A95">
        <v>94</v>
      </c>
      <c r="B95" s="1">
        <v>5.8599999999999999E-2</v>
      </c>
      <c r="C95" s="1">
        <v>-1.7200000000000001E-4</v>
      </c>
    </row>
    <row r="96" spans="1:3">
      <c r="A96">
        <v>95</v>
      </c>
      <c r="B96" s="1">
        <v>5.7230000000000003E-2</v>
      </c>
      <c r="C96" s="1">
        <v>-1.6919999999999999E-4</v>
      </c>
    </row>
    <row r="97" spans="1:3">
      <c r="A97">
        <v>96</v>
      </c>
      <c r="B97" s="1">
        <v>5.57E-2</v>
      </c>
      <c r="C97" s="1">
        <v>-1.6589999999999999E-4</v>
      </c>
    </row>
    <row r="98" spans="1:3">
      <c r="A98">
        <v>97</v>
      </c>
      <c r="B98" s="1">
        <v>5.407E-2</v>
      </c>
      <c r="C98" s="1">
        <v>-1.6210000000000001E-4</v>
      </c>
    </row>
    <row r="99" spans="1:3">
      <c r="A99">
        <v>98</v>
      </c>
      <c r="B99" s="1">
        <v>5.2970000000000003E-2</v>
      </c>
      <c r="C99" s="1">
        <v>-1.5970000000000001E-4</v>
      </c>
    </row>
    <row r="100" spans="1:3">
      <c r="A100">
        <v>99</v>
      </c>
      <c r="B100" s="1">
        <v>5.1700000000000003E-2</v>
      </c>
      <c r="C100" s="1">
        <v>-1.5679999999999999E-4</v>
      </c>
    </row>
    <row r="101" spans="1:3">
      <c r="A101">
        <v>100</v>
      </c>
      <c r="B101" s="1">
        <v>5.0380000000000001E-2</v>
      </c>
      <c r="C101" s="1">
        <v>-1.539E-4</v>
      </c>
    </row>
    <row r="102" spans="1:3">
      <c r="A102">
        <v>101</v>
      </c>
      <c r="B102" s="1">
        <v>4.9029999999999997E-2</v>
      </c>
      <c r="C102" s="1">
        <v>-1.5080000000000001E-4</v>
      </c>
    </row>
    <row r="103" spans="1:3">
      <c r="A103">
        <v>102</v>
      </c>
      <c r="B103" s="1">
        <v>4.7699999999999999E-2</v>
      </c>
      <c r="C103" s="1">
        <v>-1.4760000000000001E-4</v>
      </c>
    </row>
    <row r="104" spans="1:3">
      <c r="A104">
        <v>103</v>
      </c>
      <c r="B104" s="1">
        <v>4.6339999999999999E-2</v>
      </c>
      <c r="C104" s="1">
        <v>-1.4440000000000001E-4</v>
      </c>
    </row>
    <row r="105" spans="1:3">
      <c r="A105">
        <v>104</v>
      </c>
      <c r="B105" s="1">
        <v>4.496E-2</v>
      </c>
      <c r="C105" s="1">
        <v>-1.4109999999999999E-4</v>
      </c>
    </row>
    <row r="106" spans="1:3">
      <c r="A106">
        <v>105</v>
      </c>
      <c r="B106" s="1">
        <v>4.385E-2</v>
      </c>
      <c r="C106" s="1">
        <v>-1.384E-4</v>
      </c>
    </row>
    <row r="107" spans="1:3">
      <c r="A107">
        <v>106</v>
      </c>
      <c r="B107" s="1">
        <v>4.2729999999999997E-2</v>
      </c>
      <c r="C107" s="1">
        <v>-1.3559999999999999E-4</v>
      </c>
    </row>
    <row r="108" spans="1:3">
      <c r="A108">
        <v>107</v>
      </c>
      <c r="B108" s="1">
        <v>4.1829999999999999E-2</v>
      </c>
      <c r="C108" s="1">
        <v>-1.314E-4</v>
      </c>
    </row>
    <row r="109" spans="1:3">
      <c r="A109">
        <v>108</v>
      </c>
      <c r="B109" s="1">
        <v>4.0930000000000001E-2</v>
      </c>
      <c r="C109" s="1">
        <v>-1.271E-4</v>
      </c>
    </row>
    <row r="110" spans="1:3">
      <c r="A110">
        <v>109</v>
      </c>
      <c r="B110" s="1">
        <v>4.0039999999999999E-2</v>
      </c>
      <c r="C110" s="1">
        <v>-1.227E-4</v>
      </c>
    </row>
    <row r="111" spans="1:3">
      <c r="A111">
        <v>110</v>
      </c>
      <c r="B111" s="1">
        <v>3.9149999999999997E-2</v>
      </c>
      <c r="C111" s="1">
        <v>-1.182E-4</v>
      </c>
    </row>
    <row r="112" spans="1:3">
      <c r="A112">
        <v>111</v>
      </c>
      <c r="B112" s="1">
        <v>3.823E-2</v>
      </c>
      <c r="C112" s="1">
        <v>-1.137E-4</v>
      </c>
    </row>
    <row r="113" spans="1:3">
      <c r="A113">
        <v>112</v>
      </c>
      <c r="B113" s="1">
        <v>3.7330000000000002E-2</v>
      </c>
      <c r="C113" s="1">
        <v>-1.091E-4</v>
      </c>
    </row>
    <row r="114" spans="1:3">
      <c r="A114">
        <v>113</v>
      </c>
      <c r="B114" s="1">
        <v>-3.6650000000000002E-2</v>
      </c>
      <c r="C114" s="1">
        <v>-1.0450000000000001E-4</v>
      </c>
    </row>
    <row r="115" spans="1:3">
      <c r="A115">
        <v>114</v>
      </c>
      <c r="B115" s="1">
        <v>-3.6240000000000001E-2</v>
      </c>
      <c r="C115" s="1">
        <v>-9.9779999999999997E-5</v>
      </c>
    </row>
    <row r="116" spans="1:3">
      <c r="A116">
        <v>115</v>
      </c>
      <c r="B116" s="1">
        <v>-3.5839999999999997E-2</v>
      </c>
      <c r="C116" s="1">
        <v>-9.4989999999999997E-5</v>
      </c>
    </row>
    <row r="117" spans="1:3">
      <c r="A117">
        <v>116</v>
      </c>
      <c r="B117" s="1">
        <v>-3.5459999999999998E-2</v>
      </c>
      <c r="C117" s="1">
        <v>-9.0140000000000001E-5</v>
      </c>
    </row>
    <row r="118" spans="1:3">
      <c r="A118">
        <v>117</v>
      </c>
      <c r="B118" s="1">
        <v>-3.5090000000000003E-2</v>
      </c>
      <c r="C118" s="1">
        <v>-8.5220000000000001E-5</v>
      </c>
    </row>
    <row r="119" spans="1:3">
      <c r="A119">
        <v>118</v>
      </c>
      <c r="B119" s="1">
        <v>-3.4729999999999997E-2</v>
      </c>
      <c r="C119" s="1">
        <v>-8.0240000000000004E-5</v>
      </c>
    </row>
    <row r="120" spans="1:3">
      <c r="A120">
        <v>119</v>
      </c>
      <c r="B120" s="1">
        <v>-3.4380000000000001E-2</v>
      </c>
      <c r="C120" s="1">
        <v>-7.5199999999999998E-5</v>
      </c>
    </row>
    <row r="121" spans="1:3">
      <c r="A121">
        <v>120</v>
      </c>
      <c r="B121" s="1">
        <v>-3.4029999999999998E-2</v>
      </c>
      <c r="C121" s="1">
        <v>-7.0090000000000001E-5</v>
      </c>
    </row>
    <row r="122" spans="1:3">
      <c r="A122">
        <v>121</v>
      </c>
      <c r="B122" s="1">
        <v>-3.2230000000000002E-2</v>
      </c>
      <c r="C122" s="1">
        <v>-6.1859999999999994E-5</v>
      </c>
    </row>
    <row r="123" spans="1:3">
      <c r="A123">
        <v>122</v>
      </c>
      <c r="B123" s="1">
        <v>-3.0530000000000002E-2</v>
      </c>
      <c r="C123" s="1">
        <v>-5.3470000000000001E-5</v>
      </c>
    </row>
    <row r="124" spans="1:3">
      <c r="A124">
        <v>123</v>
      </c>
      <c r="B124" s="1">
        <v>-2.903E-2</v>
      </c>
      <c r="C124" s="1">
        <v>-4.498E-5</v>
      </c>
    </row>
    <row r="125" spans="1:3">
      <c r="A125">
        <v>124</v>
      </c>
      <c r="B125" s="1">
        <v>-2.792E-2</v>
      </c>
      <c r="C125" s="1">
        <v>-3.6359999999999997E-5</v>
      </c>
    </row>
    <row r="126" spans="1:3">
      <c r="A126">
        <v>125</v>
      </c>
      <c r="B126" s="1">
        <v>-2.7779999999999999E-2</v>
      </c>
      <c r="C126" s="1">
        <v>-2.7189999999999999E-5</v>
      </c>
    </row>
    <row r="127" spans="1:3">
      <c r="A127">
        <v>126</v>
      </c>
      <c r="B127" s="1">
        <v>-2.7730000000000001E-2</v>
      </c>
      <c r="C127" s="1">
        <v>-1.8099999999999999E-5</v>
      </c>
    </row>
    <row r="128" spans="1:3">
      <c r="A128">
        <v>127</v>
      </c>
      <c r="B128" s="1">
        <v>-2.7689999999999999E-2</v>
      </c>
      <c r="C128" s="1">
        <v>-9.1500000000000005E-6</v>
      </c>
    </row>
    <row r="129" spans="1:3">
      <c r="A129">
        <v>128</v>
      </c>
      <c r="B129" s="1">
        <v>-2.7640000000000001E-2</v>
      </c>
      <c r="C129" s="1">
        <v>4.4630000000000003E-6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6.5860000000000002E-2</v>
      </c>
      <c r="C2" s="1">
        <v>-8.7789999999999998E-5</v>
      </c>
    </row>
    <row r="3" spans="1:3">
      <c r="A3">
        <v>2</v>
      </c>
      <c r="B3" s="1">
        <v>6.4630000000000007E-2</v>
      </c>
      <c r="C3" s="1">
        <v>-8.7540000000000006E-5</v>
      </c>
    </row>
    <row r="4" spans="1:3">
      <c r="A4">
        <v>3</v>
      </c>
      <c r="B4" s="1">
        <v>6.2700000000000006E-2</v>
      </c>
      <c r="C4" s="1">
        <v>-8.6819999999999999E-5</v>
      </c>
    </row>
    <row r="5" spans="1:3">
      <c r="A5">
        <v>4</v>
      </c>
      <c r="B5" s="1">
        <v>6.037E-2</v>
      </c>
      <c r="C5" s="1">
        <v>-8.5669999999999998E-5</v>
      </c>
    </row>
    <row r="6" spans="1:3">
      <c r="A6">
        <v>5</v>
      </c>
      <c r="B6" s="1">
        <v>5.7930000000000002E-2</v>
      </c>
      <c r="C6" s="1">
        <v>-8.4110000000000006E-5</v>
      </c>
    </row>
    <row r="7" spans="1:3">
      <c r="A7">
        <v>6</v>
      </c>
      <c r="B7" s="1">
        <v>5.5109999999999999E-2</v>
      </c>
      <c r="C7" s="1">
        <v>-8.2210000000000001E-5</v>
      </c>
    </row>
    <row r="8" spans="1:3">
      <c r="A8">
        <v>7</v>
      </c>
      <c r="B8" s="1">
        <v>5.2330000000000002E-2</v>
      </c>
      <c r="C8" s="1">
        <v>-7.9939999999999997E-5</v>
      </c>
    </row>
    <row r="9" spans="1:3">
      <c r="A9">
        <v>8</v>
      </c>
      <c r="B9" s="1">
        <v>4.9549999999999997E-2</v>
      </c>
      <c r="C9" s="1">
        <v>-7.7340000000000002E-5</v>
      </c>
    </row>
    <row r="10" spans="1:3">
      <c r="A10">
        <v>9</v>
      </c>
      <c r="B10" s="1">
        <v>4.6820000000000001E-2</v>
      </c>
      <c r="C10" s="1">
        <v>-7.4439999999999999E-5</v>
      </c>
    </row>
    <row r="11" spans="1:3">
      <c r="A11">
        <v>10</v>
      </c>
      <c r="B11" s="1">
        <v>4.4220000000000002E-2</v>
      </c>
      <c r="C11" s="1">
        <v>-7.1260000000000006E-5</v>
      </c>
    </row>
    <row r="12" spans="1:3">
      <c r="A12">
        <v>11</v>
      </c>
      <c r="B12" s="1">
        <v>4.1709999999999997E-2</v>
      </c>
      <c r="C12" s="1">
        <v>-6.7830000000000006E-5</v>
      </c>
    </row>
    <row r="13" spans="1:3">
      <c r="A13">
        <v>12</v>
      </c>
      <c r="B13" s="1">
        <v>3.9300000000000002E-2</v>
      </c>
      <c r="C13" s="1">
        <v>-6.4170000000000004E-5</v>
      </c>
    </row>
    <row r="14" spans="1:3">
      <c r="A14">
        <v>13</v>
      </c>
      <c r="B14" s="1">
        <v>3.6990000000000002E-2</v>
      </c>
      <c r="C14" s="1">
        <v>-6.029E-5</v>
      </c>
    </row>
    <row r="15" spans="1:3">
      <c r="A15">
        <v>14</v>
      </c>
      <c r="B15" s="1">
        <v>3.4819999999999997E-2</v>
      </c>
      <c r="C15" s="1">
        <v>-5.6239999999999997E-5</v>
      </c>
    </row>
    <row r="16" spans="1:3">
      <c r="A16">
        <v>15</v>
      </c>
      <c r="B16" s="1">
        <v>3.2800000000000003E-2</v>
      </c>
      <c r="C16" s="1">
        <v>-5.2030000000000002E-5</v>
      </c>
    </row>
    <row r="17" spans="1:3">
      <c r="A17">
        <v>16</v>
      </c>
      <c r="B17" s="1">
        <v>2.8920000000000001E-2</v>
      </c>
      <c r="C17" s="1">
        <v>-4.7700000000000001E-5</v>
      </c>
    </row>
    <row r="18" spans="1:3">
      <c r="A18">
        <v>17</v>
      </c>
      <c r="B18" s="1">
        <v>2.5139999999999999E-2</v>
      </c>
      <c r="C18" s="1">
        <v>-4.3080000000000001E-5</v>
      </c>
    </row>
    <row r="19" spans="1:3">
      <c r="A19">
        <v>18</v>
      </c>
      <c r="B19" s="1">
        <v>2.163E-2</v>
      </c>
      <c r="C19" s="1">
        <v>-3.8229999999999998E-5</v>
      </c>
    </row>
    <row r="20" spans="1:3">
      <c r="A20">
        <v>19</v>
      </c>
      <c r="B20" s="1">
        <v>-1.9400000000000001E-2</v>
      </c>
      <c r="C20" s="1">
        <v>-3.3189999999999999E-5</v>
      </c>
    </row>
    <row r="21" spans="1:3">
      <c r="A21">
        <v>20</v>
      </c>
      <c r="B21" s="1">
        <v>-1.915E-2</v>
      </c>
      <c r="C21" s="1">
        <v>-2.5049999999999999E-5</v>
      </c>
    </row>
    <row r="22" spans="1:3">
      <c r="A22">
        <v>21</v>
      </c>
      <c r="B22" s="1">
        <v>-1.9E-2</v>
      </c>
      <c r="C22" s="1">
        <v>-1.6860000000000001E-5</v>
      </c>
    </row>
    <row r="23" spans="1:3">
      <c r="A23">
        <v>22</v>
      </c>
      <c r="B23" s="1">
        <v>-1.8919999999999999E-2</v>
      </c>
      <c r="C23" s="1">
        <v>-8.5550000000000003E-6</v>
      </c>
    </row>
    <row r="24" spans="1:3">
      <c r="A24">
        <v>23</v>
      </c>
      <c r="B24" s="1">
        <v>-1.89E-2</v>
      </c>
      <c r="C24" s="1">
        <v>1.9429999999999999E-6</v>
      </c>
    </row>
    <row r="25" spans="1:3">
      <c r="A25">
        <v>24</v>
      </c>
      <c r="B25" s="1">
        <v>6.5860000000000002E-2</v>
      </c>
      <c r="C25" s="1">
        <v>-8.7789999999999998E-5</v>
      </c>
    </row>
    <row r="26" spans="1:3">
      <c r="A26">
        <v>25</v>
      </c>
      <c r="B26" s="1">
        <v>6.4630000000000007E-2</v>
      </c>
      <c r="C26" s="1">
        <v>-8.7540000000000006E-5</v>
      </c>
    </row>
    <row r="27" spans="1:3">
      <c r="A27">
        <v>26</v>
      </c>
      <c r="B27" s="1">
        <v>6.2700000000000006E-2</v>
      </c>
      <c r="C27" s="1">
        <v>-8.6819999999999999E-5</v>
      </c>
    </row>
    <row r="28" spans="1:3">
      <c r="A28">
        <v>27</v>
      </c>
      <c r="B28" s="1">
        <v>6.037E-2</v>
      </c>
      <c r="C28" s="1">
        <v>-8.5669999999999998E-5</v>
      </c>
    </row>
    <row r="29" spans="1:3">
      <c r="A29">
        <v>28</v>
      </c>
      <c r="B29" s="1">
        <v>5.7930000000000002E-2</v>
      </c>
      <c r="C29" s="1">
        <v>-8.4110000000000006E-5</v>
      </c>
    </row>
    <row r="30" spans="1:3">
      <c r="A30">
        <v>29</v>
      </c>
      <c r="B30" s="1">
        <v>5.5109999999999999E-2</v>
      </c>
      <c r="C30" s="1">
        <v>-8.2210000000000001E-5</v>
      </c>
    </row>
    <row r="31" spans="1:3">
      <c r="A31">
        <v>30</v>
      </c>
      <c r="B31" s="1">
        <v>5.2330000000000002E-2</v>
      </c>
      <c r="C31" s="1">
        <v>-7.9939999999999997E-5</v>
      </c>
    </row>
    <row r="32" spans="1:3">
      <c r="A32">
        <v>31</v>
      </c>
      <c r="B32" s="1">
        <v>4.9549999999999997E-2</v>
      </c>
      <c r="C32" s="1">
        <v>-7.7340000000000002E-5</v>
      </c>
    </row>
    <row r="33" spans="1:3">
      <c r="A33">
        <v>32</v>
      </c>
      <c r="B33" s="1">
        <v>4.6820000000000001E-2</v>
      </c>
      <c r="C33" s="1">
        <v>-7.4439999999999999E-5</v>
      </c>
    </row>
    <row r="34" spans="1:3">
      <c r="A34">
        <v>33</v>
      </c>
      <c r="B34" s="1">
        <v>4.4220000000000002E-2</v>
      </c>
      <c r="C34" s="1">
        <v>-7.1260000000000006E-5</v>
      </c>
    </row>
    <row r="35" spans="1:3">
      <c r="A35">
        <v>34</v>
      </c>
      <c r="B35" s="1">
        <v>4.1709999999999997E-2</v>
      </c>
      <c r="C35" s="1">
        <v>-6.7830000000000006E-5</v>
      </c>
    </row>
    <row r="36" spans="1:3">
      <c r="A36">
        <v>35</v>
      </c>
      <c r="B36" s="1">
        <v>3.9300000000000002E-2</v>
      </c>
      <c r="C36" s="1">
        <v>-6.4170000000000004E-5</v>
      </c>
    </row>
    <row r="37" spans="1:3">
      <c r="A37">
        <v>36</v>
      </c>
      <c r="B37" s="1">
        <v>3.6990000000000002E-2</v>
      </c>
      <c r="C37" s="1">
        <v>-6.029E-5</v>
      </c>
    </row>
    <row r="38" spans="1:3">
      <c r="A38">
        <v>37</v>
      </c>
      <c r="B38" s="1">
        <v>3.4819999999999997E-2</v>
      </c>
      <c r="C38" s="1">
        <v>-5.6239999999999997E-5</v>
      </c>
    </row>
    <row r="39" spans="1:3">
      <c r="A39">
        <v>38</v>
      </c>
      <c r="B39" s="1">
        <v>3.2800000000000003E-2</v>
      </c>
      <c r="C39" s="1">
        <v>-5.2030000000000002E-5</v>
      </c>
    </row>
    <row r="40" spans="1:3">
      <c r="A40">
        <v>39</v>
      </c>
      <c r="B40" s="1">
        <v>2.8920000000000001E-2</v>
      </c>
      <c r="C40" s="1">
        <v>-4.7700000000000001E-5</v>
      </c>
    </row>
    <row r="41" spans="1:3">
      <c r="A41">
        <v>40</v>
      </c>
      <c r="B41" s="1">
        <v>2.5139999999999999E-2</v>
      </c>
      <c r="C41" s="1">
        <v>-4.3080000000000001E-5</v>
      </c>
    </row>
    <row r="42" spans="1:3">
      <c r="A42">
        <v>41</v>
      </c>
      <c r="B42" s="1">
        <v>2.163E-2</v>
      </c>
      <c r="C42" s="1">
        <v>-3.8229999999999998E-5</v>
      </c>
    </row>
    <row r="43" spans="1:3">
      <c r="A43">
        <v>42</v>
      </c>
      <c r="B43" s="1">
        <v>-1.9400000000000001E-2</v>
      </c>
      <c r="C43" s="1">
        <v>-3.3189999999999999E-5</v>
      </c>
    </row>
    <row r="44" spans="1:3">
      <c r="A44">
        <v>43</v>
      </c>
      <c r="B44" s="1">
        <v>-1.915E-2</v>
      </c>
      <c r="C44" s="1">
        <v>-2.5049999999999999E-5</v>
      </c>
    </row>
    <row r="45" spans="1:3">
      <c r="A45">
        <v>44</v>
      </c>
      <c r="B45" s="1">
        <v>-1.9E-2</v>
      </c>
      <c r="C45" s="1">
        <v>-1.6860000000000001E-5</v>
      </c>
    </row>
    <row r="46" spans="1:3">
      <c r="A46">
        <v>45</v>
      </c>
      <c r="B46" s="1">
        <v>-1.8919999999999999E-2</v>
      </c>
      <c r="C46" s="1">
        <v>-8.5550000000000003E-6</v>
      </c>
    </row>
    <row r="47" spans="1:3">
      <c r="A47">
        <v>46</v>
      </c>
      <c r="B47" s="1">
        <v>-1.89E-2</v>
      </c>
      <c r="C47" s="1">
        <v>1.9429999999999999E-6</v>
      </c>
    </row>
    <row r="48" spans="1:3">
      <c r="A48">
        <v>47</v>
      </c>
      <c r="B48" s="1">
        <v>6.2120000000000002E-2</v>
      </c>
      <c r="C48" s="1">
        <v>-2.4699999999999999E-4</v>
      </c>
    </row>
    <row r="49" spans="1:3">
      <c r="A49">
        <v>48</v>
      </c>
      <c r="B49" s="1">
        <v>6.1929999999999999E-2</v>
      </c>
      <c r="C49" s="1">
        <v>-2.33E-4</v>
      </c>
    </row>
    <row r="50" spans="1:3">
      <c r="A50">
        <v>49</v>
      </c>
      <c r="B50" s="1">
        <v>6.1589999999999999E-2</v>
      </c>
      <c r="C50" s="1">
        <v>-2.0880000000000001E-4</v>
      </c>
    </row>
    <row r="51" spans="1:3">
      <c r="A51">
        <v>50</v>
      </c>
      <c r="B51" s="1">
        <v>6.1159999999999999E-2</v>
      </c>
      <c r="C51" s="1">
        <v>-1.7689999999999999E-4</v>
      </c>
    </row>
    <row r="52" spans="1:3">
      <c r="A52">
        <v>51</v>
      </c>
      <c r="B52" s="1">
        <v>6.055E-2</v>
      </c>
      <c r="C52" s="1">
        <v>-1.7569999999999999E-4</v>
      </c>
    </row>
    <row r="53" spans="1:3">
      <c r="A53">
        <v>52</v>
      </c>
      <c r="B53" s="1">
        <v>5.9760000000000001E-2</v>
      </c>
      <c r="C53" s="1">
        <v>-1.7420000000000001E-4</v>
      </c>
    </row>
    <row r="54" spans="1:3">
      <c r="A54">
        <v>53</v>
      </c>
      <c r="B54" s="1">
        <v>5.8560000000000001E-2</v>
      </c>
      <c r="C54" s="1">
        <v>-1.718E-4</v>
      </c>
    </row>
    <row r="55" spans="1:3">
      <c r="A55">
        <v>54</v>
      </c>
      <c r="B55" s="1">
        <v>5.7200000000000001E-2</v>
      </c>
      <c r="C55" s="1">
        <v>-1.6890000000000001E-4</v>
      </c>
    </row>
    <row r="56" spans="1:3">
      <c r="A56">
        <v>55</v>
      </c>
      <c r="B56" s="1">
        <v>5.5669999999999997E-2</v>
      </c>
      <c r="C56" s="1">
        <v>-1.6559999999999999E-4</v>
      </c>
    </row>
    <row r="57" spans="1:3">
      <c r="A57">
        <v>56</v>
      </c>
      <c r="B57" s="1">
        <v>5.4039999999999998E-2</v>
      </c>
      <c r="C57" s="1">
        <v>-1.6190000000000001E-4</v>
      </c>
    </row>
    <row r="58" spans="1:3">
      <c r="A58">
        <v>57</v>
      </c>
      <c r="B58" s="1">
        <v>5.2940000000000001E-2</v>
      </c>
      <c r="C58" s="1">
        <v>-1.595E-4</v>
      </c>
    </row>
    <row r="59" spans="1:3">
      <c r="A59">
        <v>58</v>
      </c>
      <c r="B59" s="1">
        <v>5.1670000000000001E-2</v>
      </c>
      <c r="C59" s="1">
        <v>-1.5660000000000001E-4</v>
      </c>
    </row>
    <row r="60" spans="1:3">
      <c r="A60">
        <v>59</v>
      </c>
      <c r="B60" s="1">
        <v>5.0349999999999999E-2</v>
      </c>
      <c r="C60" s="1">
        <v>-1.537E-4</v>
      </c>
    </row>
    <row r="61" spans="1:3">
      <c r="A61">
        <v>60</v>
      </c>
      <c r="B61" s="1">
        <v>4.9009999999999998E-2</v>
      </c>
      <c r="C61" s="1">
        <v>-1.506E-4</v>
      </c>
    </row>
    <row r="62" spans="1:3">
      <c r="A62">
        <v>61</v>
      </c>
      <c r="B62" s="1">
        <v>4.768E-2</v>
      </c>
      <c r="C62" s="1">
        <v>-1.474E-4</v>
      </c>
    </row>
    <row r="63" spans="1:3">
      <c r="A63">
        <v>62</v>
      </c>
      <c r="B63" s="1">
        <v>4.632E-2</v>
      </c>
      <c r="C63" s="1">
        <v>-1.4420000000000001E-4</v>
      </c>
    </row>
    <row r="64" spans="1:3">
      <c r="A64">
        <v>63</v>
      </c>
      <c r="B64" s="1">
        <v>4.4949999999999997E-2</v>
      </c>
      <c r="C64" s="1">
        <v>-1.4090000000000001E-4</v>
      </c>
    </row>
    <row r="65" spans="1:3">
      <c r="A65">
        <v>64</v>
      </c>
      <c r="B65" s="1">
        <v>4.3839999999999997E-2</v>
      </c>
      <c r="C65" s="1">
        <v>-1.382E-4</v>
      </c>
    </row>
    <row r="66" spans="1:3">
      <c r="A66">
        <v>65</v>
      </c>
      <c r="B66" s="1">
        <v>4.2729999999999997E-2</v>
      </c>
      <c r="C66" s="1">
        <v>-1.3549999999999999E-4</v>
      </c>
    </row>
    <row r="67" spans="1:3">
      <c r="A67">
        <v>66</v>
      </c>
      <c r="B67" s="1">
        <v>4.1829999999999999E-2</v>
      </c>
      <c r="C67" s="1">
        <v>-1.3129999999999999E-4</v>
      </c>
    </row>
    <row r="68" spans="1:3">
      <c r="A68">
        <v>67</v>
      </c>
      <c r="B68" s="1">
        <v>4.0939999999999997E-2</v>
      </c>
      <c r="C68" s="1">
        <v>-1.27E-4</v>
      </c>
    </row>
    <row r="69" spans="1:3">
      <c r="A69">
        <v>68</v>
      </c>
      <c r="B69" s="1">
        <v>4.0039999999999999E-2</v>
      </c>
      <c r="C69" s="1">
        <v>-1.226E-4</v>
      </c>
    </row>
    <row r="70" spans="1:3">
      <c r="A70">
        <v>69</v>
      </c>
      <c r="B70" s="1">
        <v>3.916E-2</v>
      </c>
      <c r="C70" s="1">
        <v>-1.18E-4</v>
      </c>
    </row>
    <row r="71" spans="1:3">
      <c r="A71">
        <v>70</v>
      </c>
      <c r="B71" s="1">
        <v>3.823E-2</v>
      </c>
      <c r="C71" s="1">
        <v>-1.136E-4</v>
      </c>
    </row>
    <row r="72" spans="1:3">
      <c r="A72">
        <v>71</v>
      </c>
      <c r="B72" s="1">
        <v>3.7330000000000002E-2</v>
      </c>
      <c r="C72" s="1">
        <v>-1.0900000000000001E-4</v>
      </c>
    </row>
    <row r="73" spans="1:3">
      <c r="A73">
        <v>72</v>
      </c>
      <c r="B73" s="1">
        <v>-3.6630000000000003E-2</v>
      </c>
      <c r="C73" s="1">
        <v>-1.044E-4</v>
      </c>
    </row>
    <row r="74" spans="1:3">
      <c r="A74">
        <v>73</v>
      </c>
      <c r="B74" s="1">
        <v>-3.6220000000000002E-2</v>
      </c>
      <c r="C74" s="1">
        <v>-9.9679999999999994E-5</v>
      </c>
    </row>
    <row r="75" spans="1:3">
      <c r="A75">
        <v>74</v>
      </c>
      <c r="B75" s="1">
        <v>-3.5819999999999998E-2</v>
      </c>
      <c r="C75" s="1">
        <v>-9.4900000000000003E-5</v>
      </c>
    </row>
    <row r="76" spans="1:3">
      <c r="A76">
        <v>75</v>
      </c>
      <c r="B76" s="1">
        <v>-3.5439999999999999E-2</v>
      </c>
      <c r="C76" s="1">
        <v>-9.0049999999999993E-5</v>
      </c>
    </row>
    <row r="77" spans="1:3">
      <c r="A77">
        <v>76</v>
      </c>
      <c r="B77" s="1">
        <v>-3.5069999999999997E-2</v>
      </c>
      <c r="C77" s="1">
        <v>-8.5140000000000001E-5</v>
      </c>
    </row>
    <row r="78" spans="1:3">
      <c r="A78">
        <v>77</v>
      </c>
      <c r="B78" s="1">
        <v>-3.4720000000000001E-2</v>
      </c>
      <c r="C78" s="1">
        <v>-8.0160000000000005E-5</v>
      </c>
    </row>
    <row r="79" spans="1:3">
      <c r="A79">
        <v>78</v>
      </c>
      <c r="B79" s="1">
        <v>-3.4360000000000002E-2</v>
      </c>
      <c r="C79" s="1">
        <v>-7.5119999999999999E-5</v>
      </c>
    </row>
    <row r="80" spans="1:3">
      <c r="A80">
        <v>79</v>
      </c>
      <c r="B80" s="1">
        <v>-3.4020000000000002E-2</v>
      </c>
      <c r="C80" s="1">
        <v>-7.0019999999999997E-5</v>
      </c>
    </row>
    <row r="81" spans="1:3">
      <c r="A81">
        <v>80</v>
      </c>
      <c r="B81" s="1">
        <v>-3.2219999999999999E-2</v>
      </c>
      <c r="C81" s="1">
        <v>-6.1790000000000003E-5</v>
      </c>
    </row>
    <row r="82" spans="1:3">
      <c r="A82">
        <v>81</v>
      </c>
      <c r="B82" s="1">
        <v>-3.0509999999999999E-2</v>
      </c>
      <c r="C82" s="1">
        <v>-5.3399999999999997E-5</v>
      </c>
    </row>
    <row r="83" spans="1:3">
      <c r="A83">
        <v>82</v>
      </c>
      <c r="B83" s="1">
        <v>-2.9020000000000001E-2</v>
      </c>
      <c r="C83" s="1">
        <v>-4.4919999999999997E-5</v>
      </c>
    </row>
    <row r="84" spans="1:3">
      <c r="A84">
        <v>83</v>
      </c>
      <c r="B84" s="1">
        <v>-2.792E-2</v>
      </c>
      <c r="C84" s="1">
        <v>-3.6319999999999998E-5</v>
      </c>
    </row>
    <row r="85" spans="1:3">
      <c r="A85">
        <v>84</v>
      </c>
      <c r="B85" s="1">
        <v>-2.7799999999999998E-2</v>
      </c>
      <c r="C85" s="1">
        <v>-2.7160000000000001E-5</v>
      </c>
    </row>
    <row r="86" spans="1:3">
      <c r="A86">
        <v>85</v>
      </c>
      <c r="B86" s="1">
        <v>-2.775E-2</v>
      </c>
      <c r="C86" s="1">
        <v>-1.8090000000000001E-5</v>
      </c>
    </row>
    <row r="87" spans="1:3">
      <c r="A87">
        <v>86</v>
      </c>
      <c r="B87" s="1">
        <v>-2.7699999999999999E-2</v>
      </c>
      <c r="C87" s="1">
        <v>-9.1439999999999992E-6</v>
      </c>
    </row>
    <row r="88" spans="1:3">
      <c r="A88">
        <v>87</v>
      </c>
      <c r="B88" s="1">
        <v>-2.7660000000000001E-2</v>
      </c>
      <c r="C88" s="1">
        <v>4.464E-6</v>
      </c>
    </row>
    <row r="89" spans="1:3">
      <c r="A89">
        <v>88</v>
      </c>
      <c r="B89" s="1">
        <v>6.2120000000000002E-2</v>
      </c>
      <c r="C89" s="1">
        <v>-2.4699999999999999E-4</v>
      </c>
    </row>
    <row r="90" spans="1:3">
      <c r="A90">
        <v>89</v>
      </c>
      <c r="B90" s="1">
        <v>6.1929999999999999E-2</v>
      </c>
      <c r="C90" s="1">
        <v>-2.33E-4</v>
      </c>
    </row>
    <row r="91" spans="1:3">
      <c r="A91">
        <v>90</v>
      </c>
      <c r="B91" s="1">
        <v>6.1589999999999999E-2</v>
      </c>
      <c r="C91" s="1">
        <v>-2.0880000000000001E-4</v>
      </c>
    </row>
    <row r="92" spans="1:3">
      <c r="A92">
        <v>91</v>
      </c>
      <c r="B92" s="1">
        <v>6.1159999999999999E-2</v>
      </c>
      <c r="C92" s="1">
        <v>-1.7689999999999999E-4</v>
      </c>
    </row>
    <row r="93" spans="1:3">
      <c r="A93">
        <v>92</v>
      </c>
      <c r="B93" s="1">
        <v>6.055E-2</v>
      </c>
      <c r="C93" s="1">
        <v>-1.7569999999999999E-4</v>
      </c>
    </row>
    <row r="94" spans="1:3">
      <c r="A94">
        <v>93</v>
      </c>
      <c r="B94" s="1">
        <v>5.9760000000000001E-2</v>
      </c>
      <c r="C94" s="1">
        <v>-1.7420000000000001E-4</v>
      </c>
    </row>
    <row r="95" spans="1:3">
      <c r="A95">
        <v>94</v>
      </c>
      <c r="B95" s="1">
        <v>5.8560000000000001E-2</v>
      </c>
      <c r="C95" s="1">
        <v>-1.718E-4</v>
      </c>
    </row>
    <row r="96" spans="1:3">
      <c r="A96">
        <v>95</v>
      </c>
      <c r="B96" s="1">
        <v>5.7200000000000001E-2</v>
      </c>
      <c r="C96" s="1">
        <v>-1.6890000000000001E-4</v>
      </c>
    </row>
    <row r="97" spans="1:3">
      <c r="A97">
        <v>96</v>
      </c>
      <c r="B97" s="1">
        <v>5.5669999999999997E-2</v>
      </c>
      <c r="C97" s="1">
        <v>-1.6559999999999999E-4</v>
      </c>
    </row>
    <row r="98" spans="1:3">
      <c r="A98">
        <v>97</v>
      </c>
      <c r="B98" s="1">
        <v>5.4039999999999998E-2</v>
      </c>
      <c r="C98" s="1">
        <v>-1.6190000000000001E-4</v>
      </c>
    </row>
    <row r="99" spans="1:3">
      <c r="A99">
        <v>98</v>
      </c>
      <c r="B99" s="1">
        <v>5.2940000000000001E-2</v>
      </c>
      <c r="C99" s="1">
        <v>-1.595E-4</v>
      </c>
    </row>
    <row r="100" spans="1:3">
      <c r="A100">
        <v>99</v>
      </c>
      <c r="B100" s="1">
        <v>5.1670000000000001E-2</v>
      </c>
      <c r="C100" s="1">
        <v>-1.5660000000000001E-4</v>
      </c>
    </row>
    <row r="101" spans="1:3">
      <c r="A101">
        <v>100</v>
      </c>
      <c r="B101" s="1">
        <v>5.0349999999999999E-2</v>
      </c>
      <c r="C101" s="1">
        <v>-1.537E-4</v>
      </c>
    </row>
    <row r="102" spans="1:3">
      <c r="A102">
        <v>101</v>
      </c>
      <c r="B102" s="1">
        <v>4.9009999999999998E-2</v>
      </c>
      <c r="C102" s="1">
        <v>-1.506E-4</v>
      </c>
    </row>
    <row r="103" spans="1:3">
      <c r="A103">
        <v>102</v>
      </c>
      <c r="B103" s="1">
        <v>4.768E-2</v>
      </c>
      <c r="C103" s="1">
        <v>-1.474E-4</v>
      </c>
    </row>
    <row r="104" spans="1:3">
      <c r="A104">
        <v>103</v>
      </c>
      <c r="B104" s="1">
        <v>4.632E-2</v>
      </c>
      <c r="C104" s="1">
        <v>-1.4420000000000001E-4</v>
      </c>
    </row>
    <row r="105" spans="1:3">
      <c r="A105">
        <v>104</v>
      </c>
      <c r="B105" s="1">
        <v>4.4949999999999997E-2</v>
      </c>
      <c r="C105" s="1">
        <v>-1.4090000000000001E-4</v>
      </c>
    </row>
    <row r="106" spans="1:3">
      <c r="A106">
        <v>105</v>
      </c>
      <c r="B106" s="1">
        <v>4.3839999999999997E-2</v>
      </c>
      <c r="C106" s="1">
        <v>-1.382E-4</v>
      </c>
    </row>
    <row r="107" spans="1:3">
      <c r="A107">
        <v>106</v>
      </c>
      <c r="B107" s="1">
        <v>4.2729999999999997E-2</v>
      </c>
      <c r="C107" s="1">
        <v>-1.3549999999999999E-4</v>
      </c>
    </row>
    <row r="108" spans="1:3">
      <c r="A108">
        <v>107</v>
      </c>
      <c r="B108" s="1">
        <v>4.1829999999999999E-2</v>
      </c>
      <c r="C108" s="1">
        <v>-1.3129999999999999E-4</v>
      </c>
    </row>
    <row r="109" spans="1:3">
      <c r="A109">
        <v>108</v>
      </c>
      <c r="B109" s="1">
        <v>4.0939999999999997E-2</v>
      </c>
      <c r="C109" s="1">
        <v>-1.27E-4</v>
      </c>
    </row>
    <row r="110" spans="1:3">
      <c r="A110">
        <v>109</v>
      </c>
      <c r="B110" s="1">
        <v>4.0039999999999999E-2</v>
      </c>
      <c r="C110" s="1">
        <v>-1.226E-4</v>
      </c>
    </row>
    <row r="111" spans="1:3">
      <c r="A111">
        <v>110</v>
      </c>
      <c r="B111" s="1">
        <v>3.916E-2</v>
      </c>
      <c r="C111" s="1">
        <v>-1.18E-4</v>
      </c>
    </row>
    <row r="112" spans="1:3">
      <c r="A112">
        <v>111</v>
      </c>
      <c r="B112" s="1">
        <v>3.823E-2</v>
      </c>
      <c r="C112" s="1">
        <v>-1.136E-4</v>
      </c>
    </row>
    <row r="113" spans="1:3">
      <c r="A113">
        <v>112</v>
      </c>
      <c r="B113" s="1">
        <v>3.7330000000000002E-2</v>
      </c>
      <c r="C113" s="1">
        <v>-1.0900000000000001E-4</v>
      </c>
    </row>
    <row r="114" spans="1:3">
      <c r="A114">
        <v>113</v>
      </c>
      <c r="B114" s="1">
        <v>-3.6630000000000003E-2</v>
      </c>
      <c r="C114" s="1">
        <v>-1.044E-4</v>
      </c>
    </row>
    <row r="115" spans="1:3">
      <c r="A115">
        <v>114</v>
      </c>
      <c r="B115" s="1">
        <v>-3.6220000000000002E-2</v>
      </c>
      <c r="C115" s="1">
        <v>-9.9679999999999994E-5</v>
      </c>
    </row>
    <row r="116" spans="1:3">
      <c r="A116">
        <v>115</v>
      </c>
      <c r="B116" s="1">
        <v>-3.5819999999999998E-2</v>
      </c>
      <c r="C116" s="1">
        <v>-9.4900000000000003E-5</v>
      </c>
    </row>
    <row r="117" spans="1:3">
      <c r="A117">
        <v>116</v>
      </c>
      <c r="B117" s="1">
        <v>-3.5439999999999999E-2</v>
      </c>
      <c r="C117" s="1">
        <v>-9.0049999999999993E-5</v>
      </c>
    </row>
    <row r="118" spans="1:3">
      <c r="A118">
        <v>117</v>
      </c>
      <c r="B118" s="1">
        <v>-3.5069999999999997E-2</v>
      </c>
      <c r="C118" s="1">
        <v>-8.5140000000000001E-5</v>
      </c>
    </row>
    <row r="119" spans="1:3">
      <c r="A119">
        <v>118</v>
      </c>
      <c r="B119" s="1">
        <v>-3.4720000000000001E-2</v>
      </c>
      <c r="C119" s="1">
        <v>-8.0160000000000005E-5</v>
      </c>
    </row>
    <row r="120" spans="1:3">
      <c r="A120">
        <v>119</v>
      </c>
      <c r="B120" s="1">
        <v>-3.4360000000000002E-2</v>
      </c>
      <c r="C120" s="1">
        <v>-7.5119999999999999E-5</v>
      </c>
    </row>
    <row r="121" spans="1:3">
      <c r="A121">
        <v>120</v>
      </c>
      <c r="B121" s="1">
        <v>-3.4020000000000002E-2</v>
      </c>
      <c r="C121" s="1">
        <v>-7.0019999999999997E-5</v>
      </c>
    </row>
    <row r="122" spans="1:3">
      <c r="A122">
        <v>121</v>
      </c>
      <c r="B122" s="1">
        <v>-3.2219999999999999E-2</v>
      </c>
      <c r="C122" s="1">
        <v>-6.1790000000000003E-5</v>
      </c>
    </row>
    <row r="123" spans="1:3">
      <c r="A123">
        <v>122</v>
      </c>
      <c r="B123" s="1">
        <v>-3.0509999999999999E-2</v>
      </c>
      <c r="C123" s="1">
        <v>-5.3399999999999997E-5</v>
      </c>
    </row>
    <row r="124" spans="1:3">
      <c r="A124">
        <v>123</v>
      </c>
      <c r="B124" s="1">
        <v>-2.9020000000000001E-2</v>
      </c>
      <c r="C124" s="1">
        <v>-4.4919999999999997E-5</v>
      </c>
    </row>
    <row r="125" spans="1:3">
      <c r="A125">
        <v>124</v>
      </c>
      <c r="B125" s="1">
        <v>-2.792E-2</v>
      </c>
      <c r="C125" s="1">
        <v>-3.6319999999999998E-5</v>
      </c>
    </row>
    <row r="126" spans="1:3">
      <c r="A126">
        <v>125</v>
      </c>
      <c r="B126" s="1">
        <v>-2.7799999999999998E-2</v>
      </c>
      <c r="C126" s="1">
        <v>-2.7160000000000001E-5</v>
      </c>
    </row>
    <row r="127" spans="1:3">
      <c r="A127">
        <v>126</v>
      </c>
      <c r="B127" s="1">
        <v>-2.775E-2</v>
      </c>
      <c r="C127" s="1">
        <v>-1.8090000000000001E-5</v>
      </c>
    </row>
    <row r="128" spans="1:3">
      <c r="A128">
        <v>127</v>
      </c>
      <c r="B128" s="1">
        <v>-2.7699999999999999E-2</v>
      </c>
      <c r="C128" s="1">
        <v>-9.1439999999999992E-6</v>
      </c>
    </row>
    <row r="129" spans="1:3">
      <c r="A129">
        <v>128</v>
      </c>
      <c r="B129" s="1">
        <v>-2.7660000000000001E-2</v>
      </c>
      <c r="C129" s="1">
        <v>4.464E-6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6.5229999999999996E-2</v>
      </c>
      <c r="C2" s="1">
        <v>-8.7780000000000003E-5</v>
      </c>
    </row>
    <row r="3" spans="1:3">
      <c r="A3">
        <v>2</v>
      </c>
      <c r="B3" s="1">
        <v>6.4089999999999994E-2</v>
      </c>
      <c r="C3" s="1">
        <v>-8.7540000000000006E-5</v>
      </c>
    </row>
    <row r="4" spans="1:3">
      <c r="A4">
        <v>3</v>
      </c>
      <c r="B4" s="1">
        <v>6.2230000000000001E-2</v>
      </c>
      <c r="C4" s="1">
        <v>-8.6840000000000002E-5</v>
      </c>
    </row>
    <row r="5" spans="1:3">
      <c r="A5">
        <v>4</v>
      </c>
      <c r="B5" s="1">
        <v>0.06</v>
      </c>
      <c r="C5" s="1">
        <v>-8.5710000000000004E-5</v>
      </c>
    </row>
    <row r="6" spans="1:3">
      <c r="A6">
        <v>5</v>
      </c>
      <c r="B6" s="1">
        <v>5.7639999999999997E-2</v>
      </c>
      <c r="C6" s="1">
        <v>-8.4140000000000004E-5</v>
      </c>
    </row>
    <row r="7" spans="1:3">
      <c r="A7">
        <v>6</v>
      </c>
      <c r="B7" s="1">
        <v>5.491E-2</v>
      </c>
      <c r="C7" s="1">
        <v>-8.2249999999999993E-5</v>
      </c>
    </row>
    <row r="8" spans="1:3">
      <c r="A8">
        <v>7</v>
      </c>
      <c r="B8" s="1">
        <v>5.2209999999999999E-2</v>
      </c>
      <c r="C8" s="1">
        <v>-8.0000000000000007E-5</v>
      </c>
    </row>
    <row r="9" spans="1:3">
      <c r="A9">
        <v>8</v>
      </c>
      <c r="B9" s="1">
        <v>4.9509999999999998E-2</v>
      </c>
      <c r="C9" s="1">
        <v>-7.7420000000000001E-5</v>
      </c>
    </row>
    <row r="10" spans="1:3">
      <c r="A10">
        <v>9</v>
      </c>
      <c r="B10" s="1">
        <v>4.684E-2</v>
      </c>
      <c r="C10" s="1">
        <v>-7.4530000000000006E-5</v>
      </c>
    </row>
    <row r="11" spans="1:3">
      <c r="A11">
        <v>10</v>
      </c>
      <c r="B11" s="1">
        <v>4.428E-2</v>
      </c>
      <c r="C11" s="1">
        <v>-7.1370000000000003E-5</v>
      </c>
    </row>
    <row r="12" spans="1:3">
      <c r="A12">
        <v>11</v>
      </c>
      <c r="B12" s="1">
        <v>4.181E-2</v>
      </c>
      <c r="C12" s="1">
        <v>-6.7949999999999998E-5</v>
      </c>
    </row>
    <row r="13" spans="1:3">
      <c r="A13">
        <v>12</v>
      </c>
      <c r="B13" s="1">
        <v>3.943E-2</v>
      </c>
      <c r="C13" s="1">
        <v>-6.4289999999999996E-5</v>
      </c>
    </row>
    <row r="14" spans="1:3">
      <c r="A14">
        <v>13</v>
      </c>
      <c r="B14" s="1">
        <v>3.7139999999999999E-2</v>
      </c>
      <c r="C14" s="1">
        <v>-6.0420000000000001E-5</v>
      </c>
    </row>
    <row r="15" spans="1:3">
      <c r="A15">
        <v>14</v>
      </c>
      <c r="B15" s="1">
        <v>3.4970000000000001E-2</v>
      </c>
      <c r="C15" s="1">
        <v>-5.6369999999999997E-5</v>
      </c>
    </row>
    <row r="16" spans="1:3">
      <c r="A16">
        <v>15</v>
      </c>
      <c r="B16" s="1">
        <v>3.295E-2</v>
      </c>
      <c r="C16" s="1">
        <v>-5.215E-5</v>
      </c>
    </row>
    <row r="17" spans="1:3">
      <c r="A17">
        <v>16</v>
      </c>
      <c r="B17" s="1">
        <v>2.9059999999999999E-2</v>
      </c>
      <c r="C17" s="1">
        <v>-4.7790000000000002E-5</v>
      </c>
    </row>
    <row r="18" spans="1:3">
      <c r="A18">
        <v>17</v>
      </c>
      <c r="B18" s="1">
        <v>2.5260000000000001E-2</v>
      </c>
      <c r="C18" s="1">
        <v>-4.3139999999999997E-5</v>
      </c>
    </row>
    <row r="19" spans="1:3">
      <c r="A19">
        <v>18</v>
      </c>
      <c r="B19" s="1">
        <v>2.1729999999999999E-2</v>
      </c>
      <c r="C19" s="1">
        <v>-3.824E-5</v>
      </c>
    </row>
    <row r="20" spans="1:3">
      <c r="A20">
        <v>19</v>
      </c>
      <c r="B20" s="1">
        <v>-1.941E-2</v>
      </c>
      <c r="C20" s="1">
        <v>-3.3160000000000001E-5</v>
      </c>
    </row>
    <row r="21" spans="1:3">
      <c r="A21">
        <v>20</v>
      </c>
      <c r="B21" s="1">
        <v>-1.917E-2</v>
      </c>
      <c r="C21" s="1">
        <v>-2.5009999999999999E-5</v>
      </c>
    </row>
    <row r="22" spans="1:3">
      <c r="A22">
        <v>21</v>
      </c>
      <c r="B22" s="1">
        <v>-1.9029999999999998E-2</v>
      </c>
      <c r="C22" s="1">
        <v>-1.683E-5</v>
      </c>
    </row>
    <row r="23" spans="1:3">
      <c r="A23">
        <v>22</v>
      </c>
      <c r="B23" s="1">
        <v>-1.8960000000000001E-2</v>
      </c>
      <c r="C23" s="1">
        <v>-8.5390000000000007E-6</v>
      </c>
    </row>
    <row r="24" spans="1:3">
      <c r="A24">
        <v>23</v>
      </c>
      <c r="B24" s="1">
        <v>-1.8950000000000002E-2</v>
      </c>
      <c r="C24" s="1">
        <v>1.9360000000000002E-6</v>
      </c>
    </row>
    <row r="25" spans="1:3">
      <c r="A25">
        <v>24</v>
      </c>
      <c r="B25" s="1">
        <v>6.5229999999999996E-2</v>
      </c>
      <c r="C25" s="1">
        <v>-8.7780000000000003E-5</v>
      </c>
    </row>
    <row r="26" spans="1:3">
      <c r="A26">
        <v>25</v>
      </c>
      <c r="B26" s="1">
        <v>6.4089999999999994E-2</v>
      </c>
      <c r="C26" s="1">
        <v>-8.7540000000000006E-5</v>
      </c>
    </row>
    <row r="27" spans="1:3">
      <c r="A27">
        <v>26</v>
      </c>
      <c r="B27" s="1">
        <v>6.2230000000000001E-2</v>
      </c>
      <c r="C27" s="1">
        <v>-8.6840000000000002E-5</v>
      </c>
    </row>
    <row r="28" spans="1:3">
      <c r="A28">
        <v>27</v>
      </c>
      <c r="B28" s="1">
        <v>0.06</v>
      </c>
      <c r="C28" s="1">
        <v>-8.5710000000000004E-5</v>
      </c>
    </row>
    <row r="29" spans="1:3">
      <c r="A29">
        <v>28</v>
      </c>
      <c r="B29" s="1">
        <v>5.7639999999999997E-2</v>
      </c>
      <c r="C29" s="1">
        <v>-8.4140000000000004E-5</v>
      </c>
    </row>
    <row r="30" spans="1:3">
      <c r="A30">
        <v>29</v>
      </c>
      <c r="B30" s="1">
        <v>5.491E-2</v>
      </c>
      <c r="C30" s="1">
        <v>-8.2249999999999993E-5</v>
      </c>
    </row>
    <row r="31" spans="1:3">
      <c r="A31">
        <v>30</v>
      </c>
      <c r="B31" s="1">
        <v>5.2209999999999999E-2</v>
      </c>
      <c r="C31" s="1">
        <v>-8.0000000000000007E-5</v>
      </c>
    </row>
    <row r="32" spans="1:3">
      <c r="A32">
        <v>31</v>
      </c>
      <c r="B32" s="1">
        <v>4.9509999999999998E-2</v>
      </c>
      <c r="C32" s="1">
        <v>-7.7420000000000001E-5</v>
      </c>
    </row>
    <row r="33" spans="1:3">
      <c r="A33">
        <v>32</v>
      </c>
      <c r="B33" s="1">
        <v>4.684E-2</v>
      </c>
      <c r="C33" s="1">
        <v>-7.4530000000000006E-5</v>
      </c>
    </row>
    <row r="34" spans="1:3">
      <c r="A34">
        <v>33</v>
      </c>
      <c r="B34" s="1">
        <v>4.428E-2</v>
      </c>
      <c r="C34" s="1">
        <v>-7.1370000000000003E-5</v>
      </c>
    </row>
    <row r="35" spans="1:3">
      <c r="A35">
        <v>34</v>
      </c>
      <c r="B35" s="1">
        <v>4.181E-2</v>
      </c>
      <c r="C35" s="1">
        <v>-6.7949999999999998E-5</v>
      </c>
    </row>
    <row r="36" spans="1:3">
      <c r="A36">
        <v>35</v>
      </c>
      <c r="B36" s="1">
        <v>3.943E-2</v>
      </c>
      <c r="C36" s="1">
        <v>-6.4289999999999996E-5</v>
      </c>
    </row>
    <row r="37" spans="1:3">
      <c r="A37">
        <v>36</v>
      </c>
      <c r="B37" s="1">
        <v>3.7139999999999999E-2</v>
      </c>
      <c r="C37" s="1">
        <v>-6.0420000000000001E-5</v>
      </c>
    </row>
    <row r="38" spans="1:3">
      <c r="A38">
        <v>37</v>
      </c>
      <c r="B38" s="1">
        <v>3.4970000000000001E-2</v>
      </c>
      <c r="C38" s="1">
        <v>-5.6369999999999997E-5</v>
      </c>
    </row>
    <row r="39" spans="1:3">
      <c r="A39">
        <v>38</v>
      </c>
      <c r="B39" s="1">
        <v>3.295E-2</v>
      </c>
      <c r="C39" s="1">
        <v>-5.215E-5</v>
      </c>
    </row>
    <row r="40" spans="1:3">
      <c r="A40">
        <v>39</v>
      </c>
      <c r="B40" s="1">
        <v>2.9059999999999999E-2</v>
      </c>
      <c r="C40" s="1">
        <v>-4.7790000000000002E-5</v>
      </c>
    </row>
    <row r="41" spans="1:3">
      <c r="A41">
        <v>40</v>
      </c>
      <c r="B41" s="1">
        <v>2.5260000000000001E-2</v>
      </c>
      <c r="C41" s="1">
        <v>-4.3139999999999997E-5</v>
      </c>
    </row>
    <row r="42" spans="1:3">
      <c r="A42">
        <v>41</v>
      </c>
      <c r="B42" s="1">
        <v>2.1729999999999999E-2</v>
      </c>
      <c r="C42" s="1">
        <v>-3.824E-5</v>
      </c>
    </row>
    <row r="43" spans="1:3">
      <c r="A43">
        <v>42</v>
      </c>
      <c r="B43" s="1">
        <v>-1.941E-2</v>
      </c>
      <c r="C43" s="1">
        <v>-3.3160000000000001E-5</v>
      </c>
    </row>
    <row r="44" spans="1:3">
      <c r="A44">
        <v>43</v>
      </c>
      <c r="B44" s="1">
        <v>-1.917E-2</v>
      </c>
      <c r="C44" s="1">
        <v>-2.5009999999999999E-5</v>
      </c>
    </row>
    <row r="45" spans="1:3">
      <c r="A45">
        <v>44</v>
      </c>
      <c r="B45" s="1">
        <v>-1.9029999999999998E-2</v>
      </c>
      <c r="C45" s="1">
        <v>-1.683E-5</v>
      </c>
    </row>
    <row r="46" spans="1:3">
      <c r="A46">
        <v>45</v>
      </c>
      <c r="B46" s="1">
        <v>-1.8960000000000001E-2</v>
      </c>
      <c r="C46" s="1">
        <v>-8.5390000000000007E-6</v>
      </c>
    </row>
    <row r="47" spans="1:3">
      <c r="A47">
        <v>46</v>
      </c>
      <c r="B47" s="1">
        <v>-1.8950000000000002E-2</v>
      </c>
      <c r="C47" s="1">
        <v>1.9360000000000002E-6</v>
      </c>
    </row>
    <row r="48" spans="1:3">
      <c r="A48">
        <v>47</v>
      </c>
      <c r="B48" s="1">
        <v>6.2039999999999998E-2</v>
      </c>
      <c r="C48" s="1">
        <v>-2.4719999999999999E-4</v>
      </c>
    </row>
    <row r="49" spans="1:3">
      <c r="A49">
        <v>48</v>
      </c>
      <c r="B49" s="1">
        <v>6.1839999999999999E-2</v>
      </c>
      <c r="C49" s="1">
        <v>-2.332E-4</v>
      </c>
    </row>
    <row r="50" spans="1:3">
      <c r="A50">
        <v>49</v>
      </c>
      <c r="B50" s="1">
        <v>6.1510000000000002E-2</v>
      </c>
      <c r="C50" s="1">
        <v>-2.0829999999999999E-4</v>
      </c>
    </row>
    <row r="51" spans="1:3">
      <c r="A51">
        <v>50</v>
      </c>
      <c r="B51" s="1">
        <v>6.1080000000000002E-2</v>
      </c>
      <c r="C51" s="1">
        <v>-1.7660000000000001E-4</v>
      </c>
    </row>
    <row r="52" spans="1:3">
      <c r="A52">
        <v>51</v>
      </c>
      <c r="B52" s="1">
        <v>6.0479999999999999E-2</v>
      </c>
      <c r="C52" s="1">
        <v>-1.7540000000000001E-4</v>
      </c>
    </row>
    <row r="53" spans="1:3">
      <c r="A53">
        <v>52</v>
      </c>
      <c r="B53" s="1">
        <v>5.969E-2</v>
      </c>
      <c r="C53" s="1">
        <v>-1.739E-4</v>
      </c>
    </row>
    <row r="54" spans="1:3">
      <c r="A54">
        <v>53</v>
      </c>
      <c r="B54" s="1">
        <v>5.851E-2</v>
      </c>
      <c r="C54" s="1">
        <v>-1.7149999999999999E-4</v>
      </c>
    </row>
    <row r="55" spans="1:3">
      <c r="A55">
        <v>54</v>
      </c>
      <c r="B55" s="1">
        <v>5.7149999999999999E-2</v>
      </c>
      <c r="C55" s="1">
        <v>-1.6870000000000001E-4</v>
      </c>
    </row>
    <row r="56" spans="1:3">
      <c r="A56">
        <v>55</v>
      </c>
      <c r="B56" s="1">
        <v>5.5620000000000003E-2</v>
      </c>
      <c r="C56" s="1">
        <v>-1.6540000000000001E-4</v>
      </c>
    </row>
    <row r="57" spans="1:3">
      <c r="A57">
        <v>56</v>
      </c>
      <c r="B57" s="1">
        <v>5.3990000000000003E-2</v>
      </c>
      <c r="C57" s="1">
        <v>-1.617E-4</v>
      </c>
    </row>
    <row r="58" spans="1:3">
      <c r="A58">
        <v>57</v>
      </c>
      <c r="B58" s="1">
        <v>5.2900000000000003E-2</v>
      </c>
      <c r="C58" s="1">
        <v>-1.593E-4</v>
      </c>
    </row>
    <row r="59" spans="1:3">
      <c r="A59">
        <v>58</v>
      </c>
      <c r="B59" s="1">
        <v>5.1630000000000002E-2</v>
      </c>
      <c r="C59" s="1">
        <v>-1.5650000000000001E-4</v>
      </c>
    </row>
    <row r="60" spans="1:3">
      <c r="A60">
        <v>59</v>
      </c>
      <c r="B60" s="1">
        <v>5.0310000000000001E-2</v>
      </c>
      <c r="C60" s="1">
        <v>-1.5349999999999999E-4</v>
      </c>
    </row>
    <row r="61" spans="1:3">
      <c r="A61">
        <v>60</v>
      </c>
      <c r="B61" s="1">
        <v>4.8980000000000003E-2</v>
      </c>
      <c r="C61" s="1">
        <v>-1.505E-4</v>
      </c>
    </row>
    <row r="62" spans="1:3">
      <c r="A62">
        <v>61</v>
      </c>
      <c r="B62" s="1">
        <v>4.7649999999999998E-2</v>
      </c>
      <c r="C62" s="1">
        <v>-1.473E-4</v>
      </c>
    </row>
    <row r="63" spans="1:3">
      <c r="A63">
        <v>62</v>
      </c>
      <c r="B63" s="1">
        <v>4.6300000000000001E-2</v>
      </c>
      <c r="C63" s="1">
        <v>-1.4410000000000001E-4</v>
      </c>
    </row>
    <row r="64" spans="1:3">
      <c r="A64">
        <v>63</v>
      </c>
      <c r="B64" s="1">
        <v>4.4940000000000001E-2</v>
      </c>
      <c r="C64" s="1">
        <v>-1.4080000000000001E-4</v>
      </c>
    </row>
    <row r="65" spans="1:3">
      <c r="A65">
        <v>64</v>
      </c>
      <c r="B65" s="1">
        <v>4.3839999999999997E-2</v>
      </c>
      <c r="C65" s="1">
        <v>-1.381E-4</v>
      </c>
    </row>
    <row r="66" spans="1:3">
      <c r="A66">
        <v>65</v>
      </c>
      <c r="B66" s="1">
        <v>4.2729999999999997E-2</v>
      </c>
      <c r="C66" s="1">
        <v>-1.3540000000000001E-4</v>
      </c>
    </row>
    <row r="67" spans="1:3">
      <c r="A67">
        <v>66</v>
      </c>
      <c r="B67" s="1">
        <v>4.1829999999999999E-2</v>
      </c>
      <c r="C67" s="1">
        <v>-1.3109999999999999E-4</v>
      </c>
    </row>
    <row r="68" spans="1:3">
      <c r="A68">
        <v>67</v>
      </c>
      <c r="B68" s="1">
        <v>4.0939999999999997E-2</v>
      </c>
      <c r="C68" s="1">
        <v>-1.2689999999999999E-4</v>
      </c>
    </row>
    <row r="69" spans="1:3">
      <c r="A69">
        <v>68</v>
      </c>
      <c r="B69" s="1">
        <v>4.0050000000000002E-2</v>
      </c>
      <c r="C69" s="1">
        <v>-1.225E-4</v>
      </c>
    </row>
    <row r="70" spans="1:3">
      <c r="A70">
        <v>69</v>
      </c>
      <c r="B70" s="1">
        <v>3.9170000000000003E-2</v>
      </c>
      <c r="C70" s="1">
        <v>-1.18E-4</v>
      </c>
    </row>
    <row r="71" spans="1:3">
      <c r="A71">
        <v>70</v>
      </c>
      <c r="B71" s="1">
        <v>3.8249999999999999E-2</v>
      </c>
      <c r="C71" s="1">
        <v>-1.1349999999999999E-4</v>
      </c>
    </row>
    <row r="72" spans="1:3">
      <c r="A72">
        <v>71</v>
      </c>
      <c r="B72" s="1">
        <v>3.7339999999999998E-2</v>
      </c>
      <c r="C72" s="1">
        <v>-1.0900000000000001E-4</v>
      </c>
    </row>
    <row r="73" spans="1:3">
      <c r="A73">
        <v>72</v>
      </c>
      <c r="B73" s="1">
        <v>-3.6580000000000001E-2</v>
      </c>
      <c r="C73" s="1">
        <v>-1.043E-4</v>
      </c>
    </row>
    <row r="74" spans="1:3">
      <c r="A74">
        <v>73</v>
      </c>
      <c r="B74" s="1">
        <v>-3.6179999999999997E-2</v>
      </c>
      <c r="C74" s="1">
        <v>-9.9630000000000007E-5</v>
      </c>
    </row>
    <row r="75" spans="1:3">
      <c r="A75">
        <v>74</v>
      </c>
      <c r="B75" s="1">
        <v>-3.5779999999999999E-2</v>
      </c>
      <c r="C75" s="1">
        <v>-9.4859999999999996E-5</v>
      </c>
    </row>
    <row r="76" spans="1:3">
      <c r="A76">
        <v>75</v>
      </c>
      <c r="B76" s="1">
        <v>-3.5400000000000001E-2</v>
      </c>
      <c r="C76" s="1">
        <v>-9.0019999999999995E-5</v>
      </c>
    </row>
    <row r="77" spans="1:3">
      <c r="A77">
        <v>76</v>
      </c>
      <c r="B77" s="1">
        <v>-3.5029999999999999E-2</v>
      </c>
      <c r="C77" s="1">
        <v>-8.5110000000000003E-5</v>
      </c>
    </row>
    <row r="78" spans="1:3">
      <c r="A78">
        <v>77</v>
      </c>
      <c r="B78" s="1">
        <v>-3.4669999999999999E-2</v>
      </c>
      <c r="C78" s="1">
        <v>-8.0140000000000002E-5</v>
      </c>
    </row>
    <row r="79" spans="1:3">
      <c r="A79">
        <v>78</v>
      </c>
      <c r="B79" s="1">
        <v>-3.4320000000000003E-2</v>
      </c>
      <c r="C79" s="1">
        <v>-7.5110000000000004E-5</v>
      </c>
    </row>
    <row r="80" spans="1:3">
      <c r="A80">
        <v>79</v>
      </c>
      <c r="B80" s="1">
        <v>-3.397E-2</v>
      </c>
      <c r="C80" s="1">
        <v>-6.9999999999999994E-5</v>
      </c>
    </row>
    <row r="81" spans="1:3">
      <c r="A81">
        <v>80</v>
      </c>
      <c r="B81" s="1">
        <v>-3.218E-2</v>
      </c>
      <c r="C81" s="1">
        <v>-6.1779999999999995E-5</v>
      </c>
    </row>
    <row r="82" spans="1:3">
      <c r="A82">
        <v>81</v>
      </c>
      <c r="B82" s="1">
        <v>-3.048E-2</v>
      </c>
      <c r="C82" s="1">
        <v>-5.3399999999999997E-5</v>
      </c>
    </row>
    <row r="83" spans="1:3">
      <c r="A83">
        <v>82</v>
      </c>
      <c r="B83" s="1">
        <v>-2.9000000000000001E-2</v>
      </c>
      <c r="C83" s="1">
        <v>-4.4929999999999998E-5</v>
      </c>
    </row>
    <row r="84" spans="1:3">
      <c r="A84">
        <v>83</v>
      </c>
      <c r="B84" s="1">
        <v>-2.7910000000000001E-2</v>
      </c>
      <c r="C84" s="1">
        <v>-3.6359999999999997E-5</v>
      </c>
    </row>
    <row r="85" spans="1:3">
      <c r="A85">
        <v>84</v>
      </c>
      <c r="B85" s="1">
        <v>-2.7820000000000001E-2</v>
      </c>
      <c r="C85" s="1">
        <v>-2.722E-5</v>
      </c>
    </row>
    <row r="86" spans="1:3">
      <c r="A86">
        <v>85</v>
      </c>
      <c r="B86" s="1">
        <v>-2.777E-2</v>
      </c>
      <c r="C86" s="1">
        <v>-1.8170000000000001E-5</v>
      </c>
    </row>
    <row r="87" spans="1:3">
      <c r="A87">
        <v>86</v>
      </c>
      <c r="B87" s="1">
        <v>-2.7730000000000001E-2</v>
      </c>
      <c r="C87" s="1">
        <v>-9.2310000000000002E-6</v>
      </c>
    </row>
    <row r="88" spans="1:3">
      <c r="A88">
        <v>87</v>
      </c>
      <c r="B88" s="1">
        <v>-2.7689999999999999E-2</v>
      </c>
      <c r="C88" s="1">
        <v>4.4469999999999999E-6</v>
      </c>
    </row>
    <row r="89" spans="1:3">
      <c r="A89">
        <v>88</v>
      </c>
      <c r="B89" s="1">
        <v>6.2039999999999998E-2</v>
      </c>
      <c r="C89" s="1">
        <v>-2.4719999999999999E-4</v>
      </c>
    </row>
    <row r="90" spans="1:3">
      <c r="A90">
        <v>89</v>
      </c>
      <c r="B90" s="1">
        <v>6.1839999999999999E-2</v>
      </c>
      <c r="C90" s="1">
        <v>-2.332E-4</v>
      </c>
    </row>
    <row r="91" spans="1:3">
      <c r="A91">
        <v>90</v>
      </c>
      <c r="B91" s="1">
        <v>6.1510000000000002E-2</v>
      </c>
      <c r="C91" s="1">
        <v>-2.0829999999999999E-4</v>
      </c>
    </row>
    <row r="92" spans="1:3">
      <c r="A92">
        <v>91</v>
      </c>
      <c r="B92" s="1">
        <v>6.1080000000000002E-2</v>
      </c>
      <c r="C92" s="1">
        <v>-1.7660000000000001E-4</v>
      </c>
    </row>
    <row r="93" spans="1:3">
      <c r="A93">
        <v>92</v>
      </c>
      <c r="B93" s="1">
        <v>6.0479999999999999E-2</v>
      </c>
      <c r="C93" s="1">
        <v>-1.7540000000000001E-4</v>
      </c>
    </row>
    <row r="94" spans="1:3">
      <c r="A94">
        <v>93</v>
      </c>
      <c r="B94" s="1">
        <v>5.969E-2</v>
      </c>
      <c r="C94" s="1">
        <v>-1.739E-4</v>
      </c>
    </row>
    <row r="95" spans="1:3">
      <c r="A95">
        <v>94</v>
      </c>
      <c r="B95" s="1">
        <v>5.851E-2</v>
      </c>
      <c r="C95" s="1">
        <v>-1.7149999999999999E-4</v>
      </c>
    </row>
    <row r="96" spans="1:3">
      <c r="A96">
        <v>95</v>
      </c>
      <c r="B96" s="1">
        <v>5.7149999999999999E-2</v>
      </c>
      <c r="C96" s="1">
        <v>-1.6870000000000001E-4</v>
      </c>
    </row>
    <row r="97" spans="1:3">
      <c r="A97">
        <v>96</v>
      </c>
      <c r="B97" s="1">
        <v>5.5620000000000003E-2</v>
      </c>
      <c r="C97" s="1">
        <v>-1.6540000000000001E-4</v>
      </c>
    </row>
    <row r="98" spans="1:3">
      <c r="A98">
        <v>97</v>
      </c>
      <c r="B98" s="1">
        <v>5.3990000000000003E-2</v>
      </c>
      <c r="C98" s="1">
        <v>-1.617E-4</v>
      </c>
    </row>
    <row r="99" spans="1:3">
      <c r="A99">
        <v>98</v>
      </c>
      <c r="B99" s="1">
        <v>5.2900000000000003E-2</v>
      </c>
      <c r="C99" s="1">
        <v>-1.593E-4</v>
      </c>
    </row>
    <row r="100" spans="1:3">
      <c r="A100">
        <v>99</v>
      </c>
      <c r="B100" s="1">
        <v>5.1630000000000002E-2</v>
      </c>
      <c r="C100" s="1">
        <v>-1.5650000000000001E-4</v>
      </c>
    </row>
    <row r="101" spans="1:3">
      <c r="A101">
        <v>100</v>
      </c>
      <c r="B101" s="1">
        <v>5.0310000000000001E-2</v>
      </c>
      <c r="C101" s="1">
        <v>-1.5349999999999999E-4</v>
      </c>
    </row>
    <row r="102" spans="1:3">
      <c r="A102">
        <v>101</v>
      </c>
      <c r="B102" s="1">
        <v>4.8980000000000003E-2</v>
      </c>
      <c r="C102" s="1">
        <v>-1.505E-4</v>
      </c>
    </row>
    <row r="103" spans="1:3">
      <c r="A103">
        <v>102</v>
      </c>
      <c r="B103" s="1">
        <v>4.7649999999999998E-2</v>
      </c>
      <c r="C103" s="1">
        <v>-1.473E-4</v>
      </c>
    </row>
    <row r="104" spans="1:3">
      <c r="A104">
        <v>103</v>
      </c>
      <c r="B104" s="1">
        <v>4.6300000000000001E-2</v>
      </c>
      <c r="C104" s="1">
        <v>-1.4410000000000001E-4</v>
      </c>
    </row>
    <row r="105" spans="1:3">
      <c r="A105">
        <v>104</v>
      </c>
      <c r="B105" s="1">
        <v>4.4940000000000001E-2</v>
      </c>
      <c r="C105" s="1">
        <v>-1.4080000000000001E-4</v>
      </c>
    </row>
    <row r="106" spans="1:3">
      <c r="A106">
        <v>105</v>
      </c>
      <c r="B106" s="1">
        <v>4.3839999999999997E-2</v>
      </c>
      <c r="C106" s="1">
        <v>-1.381E-4</v>
      </c>
    </row>
    <row r="107" spans="1:3">
      <c r="A107">
        <v>106</v>
      </c>
      <c r="B107" s="1">
        <v>4.2729999999999997E-2</v>
      </c>
      <c r="C107" s="1">
        <v>-1.3540000000000001E-4</v>
      </c>
    </row>
    <row r="108" spans="1:3">
      <c r="A108">
        <v>107</v>
      </c>
      <c r="B108" s="1">
        <v>4.1829999999999999E-2</v>
      </c>
      <c r="C108" s="1">
        <v>-1.3109999999999999E-4</v>
      </c>
    </row>
    <row r="109" spans="1:3">
      <c r="A109">
        <v>108</v>
      </c>
      <c r="B109" s="1">
        <v>4.0939999999999997E-2</v>
      </c>
      <c r="C109" s="1">
        <v>-1.2689999999999999E-4</v>
      </c>
    </row>
    <row r="110" spans="1:3">
      <c r="A110">
        <v>109</v>
      </c>
      <c r="B110" s="1">
        <v>4.0050000000000002E-2</v>
      </c>
      <c r="C110" s="1">
        <v>-1.225E-4</v>
      </c>
    </row>
    <row r="111" spans="1:3">
      <c r="A111">
        <v>110</v>
      </c>
      <c r="B111" s="1">
        <v>3.9170000000000003E-2</v>
      </c>
      <c r="C111" s="1">
        <v>-1.18E-4</v>
      </c>
    </row>
    <row r="112" spans="1:3">
      <c r="A112">
        <v>111</v>
      </c>
      <c r="B112" s="1">
        <v>3.8249999999999999E-2</v>
      </c>
      <c r="C112" s="1">
        <v>-1.1349999999999999E-4</v>
      </c>
    </row>
    <row r="113" spans="1:3">
      <c r="A113">
        <v>112</v>
      </c>
      <c r="B113" s="1">
        <v>3.7339999999999998E-2</v>
      </c>
      <c r="C113" s="1">
        <v>-1.0900000000000001E-4</v>
      </c>
    </row>
    <row r="114" spans="1:3">
      <c r="A114">
        <v>113</v>
      </c>
      <c r="B114" s="1">
        <v>-3.6580000000000001E-2</v>
      </c>
      <c r="C114" s="1">
        <v>-1.043E-4</v>
      </c>
    </row>
    <row r="115" spans="1:3">
      <c r="A115">
        <v>114</v>
      </c>
      <c r="B115" s="1">
        <v>-3.6179999999999997E-2</v>
      </c>
      <c r="C115" s="1">
        <v>-9.9630000000000007E-5</v>
      </c>
    </row>
    <row r="116" spans="1:3">
      <c r="A116">
        <v>115</v>
      </c>
      <c r="B116" s="1">
        <v>-3.5779999999999999E-2</v>
      </c>
      <c r="C116" s="1">
        <v>-9.4859999999999996E-5</v>
      </c>
    </row>
    <row r="117" spans="1:3">
      <c r="A117">
        <v>116</v>
      </c>
      <c r="B117" s="1">
        <v>-3.5400000000000001E-2</v>
      </c>
      <c r="C117" s="1">
        <v>-9.0019999999999995E-5</v>
      </c>
    </row>
    <row r="118" spans="1:3">
      <c r="A118">
        <v>117</v>
      </c>
      <c r="B118" s="1">
        <v>-3.5029999999999999E-2</v>
      </c>
      <c r="C118" s="1">
        <v>-8.5110000000000003E-5</v>
      </c>
    </row>
    <row r="119" spans="1:3">
      <c r="A119">
        <v>118</v>
      </c>
      <c r="B119" s="1">
        <v>-3.4669999999999999E-2</v>
      </c>
      <c r="C119" s="1">
        <v>-8.0140000000000002E-5</v>
      </c>
    </row>
    <row r="120" spans="1:3">
      <c r="A120">
        <v>119</v>
      </c>
      <c r="B120" s="1">
        <v>-3.4320000000000003E-2</v>
      </c>
      <c r="C120" s="1">
        <v>-7.5110000000000004E-5</v>
      </c>
    </row>
    <row r="121" spans="1:3">
      <c r="A121">
        <v>120</v>
      </c>
      <c r="B121" s="1">
        <v>-3.397E-2</v>
      </c>
      <c r="C121" s="1">
        <v>-6.9999999999999994E-5</v>
      </c>
    </row>
    <row r="122" spans="1:3">
      <c r="A122">
        <v>121</v>
      </c>
      <c r="B122" s="1">
        <v>-3.218E-2</v>
      </c>
      <c r="C122" s="1">
        <v>-6.1779999999999995E-5</v>
      </c>
    </row>
    <row r="123" spans="1:3">
      <c r="A123">
        <v>122</v>
      </c>
      <c r="B123" s="1">
        <v>-3.048E-2</v>
      </c>
      <c r="C123" s="1">
        <v>-5.3399999999999997E-5</v>
      </c>
    </row>
    <row r="124" spans="1:3">
      <c r="A124">
        <v>123</v>
      </c>
      <c r="B124" s="1">
        <v>-2.9000000000000001E-2</v>
      </c>
      <c r="C124" s="1">
        <v>-4.4929999999999998E-5</v>
      </c>
    </row>
    <row r="125" spans="1:3">
      <c r="A125">
        <v>124</v>
      </c>
      <c r="B125" s="1">
        <v>-2.7910000000000001E-2</v>
      </c>
      <c r="C125" s="1">
        <v>-3.6359999999999997E-5</v>
      </c>
    </row>
    <row r="126" spans="1:3">
      <c r="A126">
        <v>125</v>
      </c>
      <c r="B126" s="1">
        <v>-2.7820000000000001E-2</v>
      </c>
      <c r="C126" s="1">
        <v>-2.722E-5</v>
      </c>
    </row>
    <row r="127" spans="1:3">
      <c r="A127">
        <v>126</v>
      </c>
      <c r="B127" s="1">
        <v>-2.777E-2</v>
      </c>
      <c r="C127" s="1">
        <v>-1.8170000000000001E-5</v>
      </c>
    </row>
    <row r="128" spans="1:3">
      <c r="A128">
        <v>127</v>
      </c>
      <c r="B128" s="1">
        <v>-2.7730000000000001E-2</v>
      </c>
      <c r="C128" s="1">
        <v>-9.2310000000000002E-6</v>
      </c>
    </row>
    <row r="129" spans="1:3">
      <c r="A129">
        <v>128</v>
      </c>
      <c r="B129" s="1">
        <v>-2.7689999999999999E-2</v>
      </c>
      <c r="C129" s="1">
        <v>4.4469999999999999E-6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workbookViewId="0"/>
  </sheetViews>
  <sheetFormatPr defaultRowHeight="12"/>
  <sheetData>
    <row r="1" spans="1:3">
      <c r="A1" t="s">
        <v>129</v>
      </c>
      <c r="B1" t="s">
        <v>130</v>
      </c>
    </row>
    <row r="2" spans="1:3">
      <c r="A2">
        <v>1</v>
      </c>
      <c r="B2" s="1">
        <v>6.4839999999999995E-2</v>
      </c>
      <c r="C2" s="1">
        <v>-8.7769999999999995E-5</v>
      </c>
    </row>
    <row r="3" spans="1:3">
      <c r="A3">
        <v>2</v>
      </c>
      <c r="B3" s="1">
        <v>6.3740000000000005E-2</v>
      </c>
      <c r="C3" s="1">
        <v>-8.7529999999999997E-5</v>
      </c>
    </row>
    <row r="4" spans="1:3">
      <c r="A4">
        <v>3</v>
      </c>
      <c r="B4" s="1">
        <v>6.1929999999999999E-2</v>
      </c>
      <c r="C4" s="1">
        <v>-8.6840000000000002E-5</v>
      </c>
    </row>
    <row r="5" spans="1:3">
      <c r="A5">
        <v>4</v>
      </c>
      <c r="B5" s="1">
        <v>5.9760000000000001E-2</v>
      </c>
      <c r="C5" s="1">
        <v>-8.5710000000000004E-5</v>
      </c>
    </row>
    <row r="6" spans="1:3">
      <c r="A6">
        <v>5</v>
      </c>
      <c r="B6" s="1">
        <v>5.7450000000000001E-2</v>
      </c>
      <c r="C6" s="1">
        <v>-8.4149999999999999E-5</v>
      </c>
    </row>
    <row r="7" spans="1:3">
      <c r="A7">
        <v>6</v>
      </c>
      <c r="B7" s="1">
        <v>5.4780000000000002E-2</v>
      </c>
      <c r="C7" s="1">
        <v>-8.2260000000000002E-5</v>
      </c>
    </row>
    <row r="8" spans="1:3">
      <c r="A8">
        <v>7</v>
      </c>
      <c r="B8" s="1">
        <v>5.2139999999999999E-2</v>
      </c>
      <c r="C8" s="1">
        <v>-8.0019999999999996E-5</v>
      </c>
    </row>
    <row r="9" spans="1:3">
      <c r="A9">
        <v>8</v>
      </c>
      <c r="B9" s="1">
        <v>4.9480000000000003E-2</v>
      </c>
      <c r="C9" s="1">
        <v>-7.7440000000000004E-5</v>
      </c>
    </row>
    <row r="10" spans="1:3">
      <c r="A10">
        <v>9</v>
      </c>
      <c r="B10" s="1">
        <v>4.6850000000000003E-2</v>
      </c>
      <c r="C10" s="1">
        <v>-7.4569999999999999E-5</v>
      </c>
    </row>
    <row r="11" spans="1:3">
      <c r="A11">
        <v>10</v>
      </c>
      <c r="B11" s="1">
        <v>4.4310000000000002E-2</v>
      </c>
      <c r="C11" s="1">
        <v>-7.1409999999999996E-5</v>
      </c>
    </row>
    <row r="12" spans="1:3">
      <c r="A12">
        <v>11</v>
      </c>
      <c r="B12" s="1">
        <v>4.1869999999999997E-2</v>
      </c>
      <c r="C12" s="1">
        <v>-6.7999999999999999E-5</v>
      </c>
    </row>
    <row r="13" spans="1:3">
      <c r="A13">
        <v>12</v>
      </c>
      <c r="B13" s="1">
        <v>3.95E-2</v>
      </c>
      <c r="C13" s="1">
        <v>-6.4350000000000006E-5</v>
      </c>
    </row>
    <row r="14" spans="1:3">
      <c r="A14">
        <v>13</v>
      </c>
      <c r="B14" s="1">
        <v>3.7220000000000003E-2</v>
      </c>
      <c r="C14" s="1">
        <v>-6.0489999999999999E-5</v>
      </c>
    </row>
    <row r="15" spans="1:3">
      <c r="A15">
        <v>14</v>
      </c>
      <c r="B15" s="1">
        <v>3.5060000000000001E-2</v>
      </c>
      <c r="C15" s="1">
        <v>-5.6440000000000002E-5</v>
      </c>
    </row>
    <row r="16" spans="1:3">
      <c r="A16">
        <v>15</v>
      </c>
      <c r="B16" s="1">
        <v>3.304E-2</v>
      </c>
      <c r="C16" s="1">
        <v>-5.2219999999999998E-5</v>
      </c>
    </row>
    <row r="17" spans="1:3">
      <c r="A17">
        <v>16</v>
      </c>
      <c r="B17" s="1">
        <v>2.9149999999999999E-2</v>
      </c>
      <c r="C17" s="1">
        <v>-4.7840000000000003E-5</v>
      </c>
    </row>
    <row r="18" spans="1:3">
      <c r="A18">
        <v>17</v>
      </c>
      <c r="B18" s="1">
        <v>2.5340000000000001E-2</v>
      </c>
      <c r="C18" s="1">
        <v>-4.3180000000000003E-5</v>
      </c>
    </row>
    <row r="19" spans="1:3">
      <c r="A19">
        <v>18</v>
      </c>
      <c r="B19" s="1">
        <v>2.18E-2</v>
      </c>
      <c r="C19" s="1">
        <v>-3.8260000000000003E-5</v>
      </c>
    </row>
    <row r="20" spans="1:3">
      <c r="A20">
        <v>19</v>
      </c>
      <c r="B20" s="1">
        <v>-1.9449999999999999E-2</v>
      </c>
      <c r="C20" s="1">
        <v>-3.3160000000000001E-5</v>
      </c>
    </row>
    <row r="21" spans="1:3">
      <c r="A21">
        <v>20</v>
      </c>
      <c r="B21" s="1">
        <v>-1.9210000000000001E-2</v>
      </c>
      <c r="C21" s="1">
        <v>-2.5000000000000001E-5</v>
      </c>
    </row>
    <row r="22" spans="1:3">
      <c r="A22">
        <v>21</v>
      </c>
      <c r="B22" s="1">
        <v>-1.908E-2</v>
      </c>
      <c r="C22" s="1">
        <v>-1.681E-5</v>
      </c>
    </row>
    <row r="23" spans="1:3">
      <c r="A23">
        <v>22</v>
      </c>
      <c r="B23" s="1">
        <v>-1.9019999999999999E-2</v>
      </c>
      <c r="C23" s="1">
        <v>-8.5329999999999994E-6</v>
      </c>
    </row>
    <row r="24" spans="1:3">
      <c r="A24">
        <v>23</v>
      </c>
      <c r="B24" s="1">
        <v>-1.9009999999999999E-2</v>
      </c>
      <c r="C24" s="1">
        <v>1.9300000000000002E-6</v>
      </c>
    </row>
    <row r="25" spans="1:3">
      <c r="A25">
        <v>24</v>
      </c>
      <c r="B25" s="1">
        <v>6.4839999999999995E-2</v>
      </c>
      <c r="C25" s="1">
        <v>-8.7769999999999995E-5</v>
      </c>
    </row>
    <row r="26" spans="1:3">
      <c r="A26">
        <v>25</v>
      </c>
      <c r="B26" s="1">
        <v>6.3740000000000005E-2</v>
      </c>
      <c r="C26" s="1">
        <v>-8.7529999999999997E-5</v>
      </c>
    </row>
    <row r="27" spans="1:3">
      <c r="A27">
        <v>26</v>
      </c>
      <c r="B27" s="1">
        <v>6.1929999999999999E-2</v>
      </c>
      <c r="C27" s="1">
        <v>-8.6840000000000002E-5</v>
      </c>
    </row>
    <row r="28" spans="1:3">
      <c r="A28">
        <v>27</v>
      </c>
      <c r="B28" s="1">
        <v>5.9760000000000001E-2</v>
      </c>
      <c r="C28" s="1">
        <v>-8.5710000000000004E-5</v>
      </c>
    </row>
    <row r="29" spans="1:3">
      <c r="A29">
        <v>28</v>
      </c>
      <c r="B29" s="1">
        <v>5.7450000000000001E-2</v>
      </c>
      <c r="C29" s="1">
        <v>-8.4149999999999999E-5</v>
      </c>
    </row>
    <row r="30" spans="1:3">
      <c r="A30">
        <v>29</v>
      </c>
      <c r="B30" s="1">
        <v>5.4780000000000002E-2</v>
      </c>
      <c r="C30" s="1">
        <v>-8.2260000000000002E-5</v>
      </c>
    </row>
    <row r="31" spans="1:3">
      <c r="A31">
        <v>30</v>
      </c>
      <c r="B31" s="1">
        <v>5.2139999999999999E-2</v>
      </c>
      <c r="C31" s="1">
        <v>-8.0019999999999996E-5</v>
      </c>
    </row>
    <row r="32" spans="1:3">
      <c r="A32">
        <v>31</v>
      </c>
      <c r="B32" s="1">
        <v>4.9480000000000003E-2</v>
      </c>
      <c r="C32" s="1">
        <v>-7.7440000000000004E-5</v>
      </c>
    </row>
    <row r="33" spans="1:3">
      <c r="A33">
        <v>32</v>
      </c>
      <c r="B33" s="1">
        <v>4.6850000000000003E-2</v>
      </c>
      <c r="C33" s="1">
        <v>-7.4569999999999999E-5</v>
      </c>
    </row>
    <row r="34" spans="1:3">
      <c r="A34">
        <v>33</v>
      </c>
      <c r="B34" s="1">
        <v>4.4310000000000002E-2</v>
      </c>
      <c r="C34" s="1">
        <v>-7.1409999999999996E-5</v>
      </c>
    </row>
    <row r="35" spans="1:3">
      <c r="A35">
        <v>34</v>
      </c>
      <c r="B35" s="1">
        <v>4.1869999999999997E-2</v>
      </c>
      <c r="C35" s="1">
        <v>-6.7999999999999999E-5</v>
      </c>
    </row>
    <row r="36" spans="1:3">
      <c r="A36">
        <v>35</v>
      </c>
      <c r="B36" s="1">
        <v>3.95E-2</v>
      </c>
      <c r="C36" s="1">
        <v>-6.4350000000000006E-5</v>
      </c>
    </row>
    <row r="37" spans="1:3">
      <c r="A37">
        <v>36</v>
      </c>
      <c r="B37" s="1">
        <v>3.7220000000000003E-2</v>
      </c>
      <c r="C37" s="1">
        <v>-6.0489999999999999E-5</v>
      </c>
    </row>
    <row r="38" spans="1:3">
      <c r="A38">
        <v>37</v>
      </c>
      <c r="B38" s="1">
        <v>3.5060000000000001E-2</v>
      </c>
      <c r="C38" s="1">
        <v>-5.6440000000000002E-5</v>
      </c>
    </row>
    <row r="39" spans="1:3">
      <c r="A39">
        <v>38</v>
      </c>
      <c r="B39" s="1">
        <v>3.304E-2</v>
      </c>
      <c r="C39" s="1">
        <v>-5.2219999999999998E-5</v>
      </c>
    </row>
    <row r="40" spans="1:3">
      <c r="A40">
        <v>39</v>
      </c>
      <c r="B40" s="1">
        <v>2.9149999999999999E-2</v>
      </c>
      <c r="C40" s="1">
        <v>-4.7840000000000003E-5</v>
      </c>
    </row>
    <row r="41" spans="1:3">
      <c r="A41">
        <v>40</v>
      </c>
      <c r="B41" s="1">
        <v>2.5340000000000001E-2</v>
      </c>
      <c r="C41" s="1">
        <v>-4.3180000000000003E-5</v>
      </c>
    </row>
    <row r="42" spans="1:3">
      <c r="A42">
        <v>41</v>
      </c>
      <c r="B42" s="1">
        <v>2.18E-2</v>
      </c>
      <c r="C42" s="1">
        <v>-3.8260000000000003E-5</v>
      </c>
    </row>
    <row r="43" spans="1:3">
      <c r="A43">
        <v>42</v>
      </c>
      <c r="B43" s="1">
        <v>-1.9449999999999999E-2</v>
      </c>
      <c r="C43" s="1">
        <v>-3.3160000000000001E-5</v>
      </c>
    </row>
    <row r="44" spans="1:3">
      <c r="A44">
        <v>43</v>
      </c>
      <c r="B44" s="1">
        <v>-1.9210000000000001E-2</v>
      </c>
      <c r="C44" s="1">
        <v>-2.5000000000000001E-5</v>
      </c>
    </row>
    <row r="45" spans="1:3">
      <c r="A45">
        <v>44</v>
      </c>
      <c r="B45" s="1">
        <v>-1.908E-2</v>
      </c>
      <c r="C45" s="1">
        <v>-1.681E-5</v>
      </c>
    </row>
    <row r="46" spans="1:3">
      <c r="A46">
        <v>45</v>
      </c>
      <c r="B46" s="1">
        <v>-1.9019999999999999E-2</v>
      </c>
      <c r="C46" s="1">
        <v>-8.5329999999999994E-6</v>
      </c>
    </row>
    <row r="47" spans="1:3">
      <c r="A47">
        <v>46</v>
      </c>
      <c r="B47" s="1">
        <v>-1.9009999999999999E-2</v>
      </c>
      <c r="C47" s="1">
        <v>1.9300000000000002E-6</v>
      </c>
    </row>
    <row r="48" spans="1:3">
      <c r="A48">
        <v>47</v>
      </c>
      <c r="B48" s="1">
        <v>6.1969999999999997E-2</v>
      </c>
      <c r="C48" s="1">
        <v>-2.4649999999999997E-4</v>
      </c>
    </row>
    <row r="49" spans="1:3">
      <c r="A49">
        <v>48</v>
      </c>
      <c r="B49" s="1">
        <v>6.1769999999999999E-2</v>
      </c>
      <c r="C49" s="1">
        <v>-2.3259999999999999E-4</v>
      </c>
    </row>
    <row r="50" spans="1:3">
      <c r="A50">
        <v>49</v>
      </c>
      <c r="B50" s="1">
        <v>6.1440000000000002E-2</v>
      </c>
      <c r="C50" s="1">
        <v>-2.0790000000000001E-4</v>
      </c>
    </row>
    <row r="51" spans="1:3">
      <c r="A51">
        <v>50</v>
      </c>
      <c r="B51" s="1">
        <v>6.1019999999999998E-2</v>
      </c>
      <c r="C51" s="1">
        <v>-1.763E-4</v>
      </c>
    </row>
    <row r="52" spans="1:3">
      <c r="A52">
        <v>51</v>
      </c>
      <c r="B52" s="1">
        <v>6.0420000000000001E-2</v>
      </c>
      <c r="C52" s="1">
        <v>-1.752E-4</v>
      </c>
    </row>
    <row r="53" spans="1:3">
      <c r="A53">
        <v>52</v>
      </c>
      <c r="B53" s="1">
        <v>5.9639999999999999E-2</v>
      </c>
      <c r="C53" s="1">
        <v>-1.7369999999999999E-4</v>
      </c>
    </row>
    <row r="54" spans="1:3">
      <c r="A54">
        <v>53</v>
      </c>
      <c r="B54" s="1">
        <v>5.8470000000000001E-2</v>
      </c>
      <c r="C54" s="1">
        <v>-1.7129999999999999E-4</v>
      </c>
    </row>
    <row r="55" spans="1:3">
      <c r="A55">
        <v>54</v>
      </c>
      <c r="B55" s="1">
        <v>5.7110000000000001E-2</v>
      </c>
      <c r="C55" s="1">
        <v>-1.685E-4</v>
      </c>
    </row>
    <row r="56" spans="1:3">
      <c r="A56">
        <v>55</v>
      </c>
      <c r="B56" s="1">
        <v>5.5590000000000001E-2</v>
      </c>
      <c r="C56" s="1">
        <v>-1.652E-4</v>
      </c>
    </row>
    <row r="57" spans="1:3">
      <c r="A57">
        <v>56</v>
      </c>
      <c r="B57" s="1">
        <v>5.3960000000000001E-2</v>
      </c>
      <c r="C57" s="1">
        <v>-1.615E-4</v>
      </c>
    </row>
    <row r="58" spans="1:3">
      <c r="A58">
        <v>57</v>
      </c>
      <c r="B58" s="1">
        <v>5.287E-2</v>
      </c>
      <c r="C58" s="1">
        <v>-1.5909999999999999E-4</v>
      </c>
    </row>
    <row r="59" spans="1:3">
      <c r="A59">
        <v>58</v>
      </c>
      <c r="B59" s="1">
        <v>5.16E-2</v>
      </c>
      <c r="C59" s="1">
        <v>-1.563E-4</v>
      </c>
    </row>
    <row r="60" spans="1:3">
      <c r="A60">
        <v>59</v>
      </c>
      <c r="B60" s="1">
        <v>5.0290000000000001E-2</v>
      </c>
      <c r="C60" s="1">
        <v>-1.5330000000000001E-4</v>
      </c>
    </row>
    <row r="61" spans="1:3">
      <c r="A61">
        <v>60</v>
      </c>
      <c r="B61" s="1">
        <v>4.8959999999999997E-2</v>
      </c>
      <c r="C61" s="1">
        <v>-1.5029999999999999E-4</v>
      </c>
    </row>
    <row r="62" spans="1:3">
      <c r="A62">
        <v>61</v>
      </c>
      <c r="B62" s="1">
        <v>4.7629999999999999E-2</v>
      </c>
      <c r="C62" s="1">
        <v>-1.471E-4</v>
      </c>
    </row>
    <row r="63" spans="1:3">
      <c r="A63">
        <v>62</v>
      </c>
      <c r="B63" s="1">
        <v>4.6289999999999998E-2</v>
      </c>
      <c r="C63" s="1">
        <v>-1.439E-4</v>
      </c>
    </row>
    <row r="64" spans="1:3">
      <c r="A64">
        <v>63</v>
      </c>
      <c r="B64" s="1">
        <v>4.4929999999999998E-2</v>
      </c>
      <c r="C64" s="1">
        <v>-1.406E-4</v>
      </c>
    </row>
    <row r="65" spans="1:3">
      <c r="A65">
        <v>64</v>
      </c>
      <c r="B65" s="1">
        <v>4.3830000000000001E-2</v>
      </c>
      <c r="C65" s="1">
        <v>-1.3789999999999999E-4</v>
      </c>
    </row>
    <row r="66" spans="1:3">
      <c r="A66">
        <v>65</v>
      </c>
      <c r="B66" s="1">
        <v>4.2729999999999997E-2</v>
      </c>
      <c r="C66" s="1">
        <v>-1.3520000000000001E-4</v>
      </c>
    </row>
    <row r="67" spans="1:3">
      <c r="A67">
        <v>66</v>
      </c>
      <c r="B67" s="1">
        <v>4.1829999999999999E-2</v>
      </c>
      <c r="C67" s="1">
        <v>-1.3100000000000001E-4</v>
      </c>
    </row>
    <row r="68" spans="1:3">
      <c r="A68">
        <v>67</v>
      </c>
      <c r="B68" s="1">
        <v>4.0939999999999997E-2</v>
      </c>
      <c r="C68" s="1">
        <v>-1.2669999999999999E-4</v>
      </c>
    </row>
    <row r="69" spans="1:3">
      <c r="A69">
        <v>68</v>
      </c>
      <c r="B69" s="1">
        <v>4.0050000000000002E-2</v>
      </c>
      <c r="C69" s="1">
        <v>-1.2239999999999999E-4</v>
      </c>
    </row>
    <row r="70" spans="1:3">
      <c r="A70">
        <v>69</v>
      </c>
      <c r="B70" s="1">
        <v>3.918E-2</v>
      </c>
      <c r="C70" s="1">
        <v>-1.1790000000000001E-4</v>
      </c>
    </row>
    <row r="71" spans="1:3">
      <c r="A71">
        <v>70</v>
      </c>
      <c r="B71" s="1">
        <v>3.8260000000000002E-2</v>
      </c>
      <c r="C71" s="1">
        <v>-1.1340000000000001E-4</v>
      </c>
    </row>
    <row r="72" spans="1:3">
      <c r="A72">
        <v>71</v>
      </c>
      <c r="B72" s="1">
        <v>3.7350000000000001E-2</v>
      </c>
      <c r="C72" s="1">
        <v>-1.089E-4</v>
      </c>
    </row>
    <row r="73" spans="1:3">
      <c r="A73">
        <v>72</v>
      </c>
      <c r="B73" s="1">
        <v>-3.6560000000000002E-2</v>
      </c>
      <c r="C73" s="1">
        <v>-1.042E-4</v>
      </c>
    </row>
    <row r="74" spans="1:3">
      <c r="A74">
        <v>73</v>
      </c>
      <c r="B74" s="1">
        <v>-3.6159999999999998E-2</v>
      </c>
      <c r="C74" s="1">
        <v>-9.9539999999999999E-5</v>
      </c>
    </row>
    <row r="75" spans="1:3">
      <c r="A75">
        <v>74</v>
      </c>
      <c r="B75" s="1">
        <v>-3.576E-2</v>
      </c>
      <c r="C75" s="1">
        <v>-9.4770000000000002E-5</v>
      </c>
    </row>
    <row r="76" spans="1:3">
      <c r="A76">
        <v>75</v>
      </c>
      <c r="B76" s="1">
        <v>-3.5369999999999999E-2</v>
      </c>
      <c r="C76" s="1">
        <v>-8.9939999999999996E-5</v>
      </c>
    </row>
    <row r="77" spans="1:3">
      <c r="A77">
        <v>76</v>
      </c>
      <c r="B77" s="1">
        <v>-3.5000000000000003E-2</v>
      </c>
      <c r="C77" s="1">
        <v>-8.5030000000000004E-5</v>
      </c>
    </row>
    <row r="78" spans="1:3">
      <c r="A78">
        <v>77</v>
      </c>
      <c r="B78" s="1">
        <v>-3.4639999999999997E-2</v>
      </c>
      <c r="C78" s="1">
        <v>-8.0069999999999997E-5</v>
      </c>
    </row>
    <row r="79" spans="1:3">
      <c r="A79">
        <v>78</v>
      </c>
      <c r="B79" s="1">
        <v>-3.4290000000000001E-2</v>
      </c>
      <c r="C79" s="1">
        <v>-7.5030000000000005E-5</v>
      </c>
    </row>
    <row r="80" spans="1:3">
      <c r="A80">
        <v>79</v>
      </c>
      <c r="B80" s="1">
        <v>-3.3950000000000001E-2</v>
      </c>
      <c r="C80" s="1">
        <v>-6.9930000000000003E-5</v>
      </c>
    </row>
    <row r="81" spans="1:3">
      <c r="A81">
        <v>80</v>
      </c>
      <c r="B81" s="1">
        <v>-3.2160000000000001E-2</v>
      </c>
      <c r="C81" s="1">
        <v>-6.1710000000000004E-5</v>
      </c>
    </row>
    <row r="82" spans="1:3">
      <c r="A82">
        <v>81</v>
      </c>
      <c r="B82" s="1">
        <v>-3.0460000000000001E-2</v>
      </c>
      <c r="C82" s="1">
        <v>-5.3340000000000001E-5</v>
      </c>
    </row>
    <row r="83" spans="1:3">
      <c r="A83">
        <v>82</v>
      </c>
      <c r="B83" s="1">
        <v>-2.8989999999999998E-2</v>
      </c>
      <c r="C83" s="1">
        <v>-4.4879999999999997E-5</v>
      </c>
    </row>
    <row r="84" spans="1:3">
      <c r="A84">
        <v>83</v>
      </c>
      <c r="B84" s="1">
        <v>-2.7910000000000001E-2</v>
      </c>
      <c r="C84" s="1">
        <v>-3.6319999999999998E-5</v>
      </c>
    </row>
    <row r="85" spans="1:3">
      <c r="A85">
        <v>84</v>
      </c>
      <c r="B85" s="1">
        <v>-2.784E-2</v>
      </c>
      <c r="C85" s="1">
        <v>-2.72E-5</v>
      </c>
    </row>
    <row r="86" spans="1:3">
      <c r="A86">
        <v>85</v>
      </c>
      <c r="B86" s="1">
        <v>-2.7789999999999999E-2</v>
      </c>
      <c r="C86" s="1">
        <v>-1.8150000000000001E-5</v>
      </c>
    </row>
    <row r="87" spans="1:3">
      <c r="A87">
        <v>86</v>
      </c>
      <c r="B87" s="1">
        <v>-2.775E-2</v>
      </c>
      <c r="C87" s="1">
        <v>-9.2240000000000001E-6</v>
      </c>
    </row>
    <row r="88" spans="1:3">
      <c r="A88">
        <v>87</v>
      </c>
      <c r="B88" s="1">
        <v>-2.7709999999999999E-2</v>
      </c>
      <c r="C88" s="1">
        <v>4.4490000000000001E-6</v>
      </c>
    </row>
    <row r="89" spans="1:3">
      <c r="A89">
        <v>88</v>
      </c>
      <c r="B89" s="1">
        <v>6.1969999999999997E-2</v>
      </c>
      <c r="C89" s="1">
        <v>-2.4649999999999997E-4</v>
      </c>
    </row>
    <row r="90" spans="1:3">
      <c r="A90">
        <v>89</v>
      </c>
      <c r="B90" s="1">
        <v>6.1769999999999999E-2</v>
      </c>
      <c r="C90" s="1">
        <v>-2.3259999999999999E-4</v>
      </c>
    </row>
    <row r="91" spans="1:3">
      <c r="A91">
        <v>90</v>
      </c>
      <c r="B91" s="1">
        <v>6.1440000000000002E-2</v>
      </c>
      <c r="C91" s="1">
        <v>-2.0790000000000001E-4</v>
      </c>
    </row>
    <row r="92" spans="1:3">
      <c r="A92">
        <v>91</v>
      </c>
      <c r="B92" s="1">
        <v>6.1019999999999998E-2</v>
      </c>
      <c r="C92" s="1">
        <v>-1.763E-4</v>
      </c>
    </row>
    <row r="93" spans="1:3">
      <c r="A93">
        <v>92</v>
      </c>
      <c r="B93" s="1">
        <v>6.0420000000000001E-2</v>
      </c>
      <c r="C93" s="1">
        <v>-1.752E-4</v>
      </c>
    </row>
    <row r="94" spans="1:3">
      <c r="A94">
        <v>93</v>
      </c>
      <c r="B94" s="1">
        <v>5.9639999999999999E-2</v>
      </c>
      <c r="C94" s="1">
        <v>-1.7369999999999999E-4</v>
      </c>
    </row>
    <row r="95" spans="1:3">
      <c r="A95">
        <v>94</v>
      </c>
      <c r="B95" s="1">
        <v>5.8470000000000001E-2</v>
      </c>
      <c r="C95" s="1">
        <v>-1.7129999999999999E-4</v>
      </c>
    </row>
    <row r="96" spans="1:3">
      <c r="A96">
        <v>95</v>
      </c>
      <c r="B96" s="1">
        <v>5.7110000000000001E-2</v>
      </c>
      <c r="C96" s="1">
        <v>-1.685E-4</v>
      </c>
    </row>
    <row r="97" spans="1:3">
      <c r="A97">
        <v>96</v>
      </c>
      <c r="B97" s="1">
        <v>5.5590000000000001E-2</v>
      </c>
      <c r="C97" s="1">
        <v>-1.652E-4</v>
      </c>
    </row>
    <row r="98" spans="1:3">
      <c r="A98">
        <v>97</v>
      </c>
      <c r="B98" s="1">
        <v>5.3960000000000001E-2</v>
      </c>
      <c r="C98" s="1">
        <v>-1.615E-4</v>
      </c>
    </row>
    <row r="99" spans="1:3">
      <c r="A99">
        <v>98</v>
      </c>
      <c r="B99" s="1">
        <v>5.287E-2</v>
      </c>
      <c r="C99" s="1">
        <v>-1.5909999999999999E-4</v>
      </c>
    </row>
    <row r="100" spans="1:3">
      <c r="A100">
        <v>99</v>
      </c>
      <c r="B100" s="1">
        <v>5.16E-2</v>
      </c>
      <c r="C100" s="1">
        <v>-1.563E-4</v>
      </c>
    </row>
    <row r="101" spans="1:3">
      <c r="A101">
        <v>100</v>
      </c>
      <c r="B101" s="1">
        <v>5.0290000000000001E-2</v>
      </c>
      <c r="C101" s="1">
        <v>-1.5330000000000001E-4</v>
      </c>
    </row>
    <row r="102" spans="1:3">
      <c r="A102">
        <v>101</v>
      </c>
      <c r="B102" s="1">
        <v>4.8959999999999997E-2</v>
      </c>
      <c r="C102" s="1">
        <v>-1.5029999999999999E-4</v>
      </c>
    </row>
    <row r="103" spans="1:3">
      <c r="A103">
        <v>102</v>
      </c>
      <c r="B103" s="1">
        <v>4.7629999999999999E-2</v>
      </c>
      <c r="C103" s="1">
        <v>-1.471E-4</v>
      </c>
    </row>
    <row r="104" spans="1:3">
      <c r="A104">
        <v>103</v>
      </c>
      <c r="B104" s="1">
        <v>4.6289999999999998E-2</v>
      </c>
      <c r="C104" s="1">
        <v>-1.439E-4</v>
      </c>
    </row>
    <row r="105" spans="1:3">
      <c r="A105">
        <v>104</v>
      </c>
      <c r="B105" s="1">
        <v>4.4929999999999998E-2</v>
      </c>
      <c r="C105" s="1">
        <v>-1.406E-4</v>
      </c>
    </row>
    <row r="106" spans="1:3">
      <c r="A106">
        <v>105</v>
      </c>
      <c r="B106" s="1">
        <v>4.3830000000000001E-2</v>
      </c>
      <c r="C106" s="1">
        <v>-1.3789999999999999E-4</v>
      </c>
    </row>
    <row r="107" spans="1:3">
      <c r="A107">
        <v>106</v>
      </c>
      <c r="B107" s="1">
        <v>4.2729999999999997E-2</v>
      </c>
      <c r="C107" s="1">
        <v>-1.3520000000000001E-4</v>
      </c>
    </row>
    <row r="108" spans="1:3">
      <c r="A108">
        <v>107</v>
      </c>
      <c r="B108" s="1">
        <v>4.1829999999999999E-2</v>
      </c>
      <c r="C108" s="1">
        <v>-1.3100000000000001E-4</v>
      </c>
    </row>
    <row r="109" spans="1:3">
      <c r="A109">
        <v>108</v>
      </c>
      <c r="B109" s="1">
        <v>4.0939999999999997E-2</v>
      </c>
      <c r="C109" s="1">
        <v>-1.2669999999999999E-4</v>
      </c>
    </row>
    <row r="110" spans="1:3">
      <c r="A110">
        <v>109</v>
      </c>
      <c r="B110" s="1">
        <v>4.0050000000000002E-2</v>
      </c>
      <c r="C110" s="1">
        <v>-1.2239999999999999E-4</v>
      </c>
    </row>
    <row r="111" spans="1:3">
      <c r="A111">
        <v>110</v>
      </c>
      <c r="B111" s="1">
        <v>3.918E-2</v>
      </c>
      <c r="C111" s="1">
        <v>-1.1790000000000001E-4</v>
      </c>
    </row>
    <row r="112" spans="1:3">
      <c r="A112">
        <v>111</v>
      </c>
      <c r="B112" s="1">
        <v>3.8260000000000002E-2</v>
      </c>
      <c r="C112" s="1">
        <v>-1.1340000000000001E-4</v>
      </c>
    </row>
    <row r="113" spans="1:3">
      <c r="A113">
        <v>112</v>
      </c>
      <c r="B113" s="1">
        <v>3.7350000000000001E-2</v>
      </c>
      <c r="C113" s="1">
        <v>-1.089E-4</v>
      </c>
    </row>
    <row r="114" spans="1:3">
      <c r="A114">
        <v>113</v>
      </c>
      <c r="B114" s="1">
        <v>-3.6560000000000002E-2</v>
      </c>
      <c r="C114" s="1">
        <v>-1.042E-4</v>
      </c>
    </row>
    <row r="115" spans="1:3">
      <c r="A115">
        <v>114</v>
      </c>
      <c r="B115" s="1">
        <v>-3.6159999999999998E-2</v>
      </c>
      <c r="C115" s="1">
        <v>-9.9539999999999999E-5</v>
      </c>
    </row>
    <row r="116" spans="1:3">
      <c r="A116">
        <v>115</v>
      </c>
      <c r="B116" s="1">
        <v>-3.576E-2</v>
      </c>
      <c r="C116" s="1">
        <v>-9.4770000000000002E-5</v>
      </c>
    </row>
    <row r="117" spans="1:3">
      <c r="A117">
        <v>116</v>
      </c>
      <c r="B117" s="1">
        <v>-3.5369999999999999E-2</v>
      </c>
      <c r="C117" s="1">
        <v>-8.9939999999999996E-5</v>
      </c>
    </row>
    <row r="118" spans="1:3">
      <c r="A118">
        <v>117</v>
      </c>
      <c r="B118" s="1">
        <v>-3.5000000000000003E-2</v>
      </c>
      <c r="C118" s="1">
        <v>-8.5030000000000004E-5</v>
      </c>
    </row>
    <row r="119" spans="1:3">
      <c r="A119">
        <v>118</v>
      </c>
      <c r="B119" s="1">
        <v>-3.4639999999999997E-2</v>
      </c>
      <c r="C119" s="1">
        <v>-8.0069999999999997E-5</v>
      </c>
    </row>
    <row r="120" spans="1:3">
      <c r="A120">
        <v>119</v>
      </c>
      <c r="B120" s="1">
        <v>-3.4290000000000001E-2</v>
      </c>
      <c r="C120" s="1">
        <v>-7.5030000000000005E-5</v>
      </c>
    </row>
    <row r="121" spans="1:3">
      <c r="A121">
        <v>120</v>
      </c>
      <c r="B121" s="1">
        <v>-3.3950000000000001E-2</v>
      </c>
      <c r="C121" s="1">
        <v>-6.9930000000000003E-5</v>
      </c>
    </row>
    <row r="122" spans="1:3">
      <c r="A122">
        <v>121</v>
      </c>
      <c r="B122" s="1">
        <v>-3.2160000000000001E-2</v>
      </c>
      <c r="C122" s="1">
        <v>-6.1710000000000004E-5</v>
      </c>
    </row>
    <row r="123" spans="1:3">
      <c r="A123">
        <v>122</v>
      </c>
      <c r="B123" s="1">
        <v>-3.0460000000000001E-2</v>
      </c>
      <c r="C123" s="1">
        <v>-5.3340000000000001E-5</v>
      </c>
    </row>
    <row r="124" spans="1:3">
      <c r="A124">
        <v>123</v>
      </c>
      <c r="B124" s="1">
        <v>-2.8989999999999998E-2</v>
      </c>
      <c r="C124" s="1">
        <v>-4.4879999999999997E-5</v>
      </c>
    </row>
    <row r="125" spans="1:3">
      <c r="A125">
        <v>124</v>
      </c>
      <c r="B125" s="1">
        <v>-2.7910000000000001E-2</v>
      </c>
      <c r="C125" s="1">
        <v>-3.6319999999999998E-5</v>
      </c>
    </row>
    <row r="126" spans="1:3">
      <c r="A126">
        <v>125</v>
      </c>
      <c r="B126" s="1">
        <v>-2.784E-2</v>
      </c>
      <c r="C126" s="1">
        <v>-2.72E-5</v>
      </c>
    </row>
    <row r="127" spans="1:3">
      <c r="A127">
        <v>126</v>
      </c>
      <c r="B127" s="1">
        <v>-2.7789999999999999E-2</v>
      </c>
      <c r="C127" s="1">
        <v>-1.8150000000000001E-5</v>
      </c>
    </row>
    <row r="128" spans="1:3">
      <c r="A128">
        <v>127</v>
      </c>
      <c r="B128" s="1">
        <v>-2.775E-2</v>
      </c>
      <c r="C128" s="1">
        <v>-9.2240000000000001E-6</v>
      </c>
    </row>
    <row r="129" spans="1:3">
      <c r="A129">
        <v>128</v>
      </c>
      <c r="B129" s="1">
        <v>-2.7709999999999999E-2</v>
      </c>
      <c r="C129" s="1">
        <v>4.4490000000000001E-6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説明</vt:lpstr>
      <vt:lpstr>比較</vt:lpstr>
      <vt:lpstr>ff00005</vt:lpstr>
      <vt:lpstr>ff00008</vt:lpstr>
      <vt:lpstr>ff0001</vt:lpstr>
      <vt:lpstr>ff0003</vt:lpstr>
      <vt:lpstr>ff0005</vt:lpstr>
      <vt:lpstr>ff0008</vt:lpstr>
      <vt:lpstr>ff001</vt:lpstr>
      <vt:lpstr>ff002</vt:lpstr>
      <vt:lpstr>ff003</vt:lpstr>
      <vt:lpstr>ff004</vt:lpstr>
      <vt:lpstr>ff005</vt:lpstr>
      <vt:lpstr>ff01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2010-01-19T12:11:14Z</dcterms:created>
  <dcterms:modified xsi:type="dcterms:W3CDTF">2017-02-20T00:32:59Z</dcterms:modified>
</cp:coreProperties>
</file>