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D:\082_技術情報\5_サンプル_横桟橋_0.5倍_90s\hist_断面力\"/>
    </mc:Choice>
  </mc:AlternateContent>
  <xr:revisionPtr revIDLastSave="0" documentId="13_ncr:1_{CB9538CD-7FD4-442B-950D-6ACEB84787BA}" xr6:coauthVersionLast="36" xr6:coauthVersionMax="36" xr10:uidLastSave="{00000000-0000-0000-0000-000000000000}"/>
  <bookViews>
    <workbookView xWindow="0" yWindow="0" windowWidth="14400" windowHeight="11925" activeTab="1" xr2:uid="{00000000-000D-0000-FFFF-FFFF00000000}"/>
  </bookViews>
  <sheets>
    <sheet name="説明" sheetId="2" r:id="rId1"/>
    <sheet name="断面力" sheetId="1" r:id="rId2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71" i="1" l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64" i="1"/>
  <c r="A65" i="1" s="1"/>
  <c r="A66" i="1" s="1"/>
  <c r="A67" i="1" s="1"/>
  <c r="A68" i="1" s="1"/>
  <c r="A69" i="1" s="1"/>
  <c r="A70" i="1" s="1"/>
  <c r="A101" i="1" l="1"/>
  <c r="A102" i="1" s="1"/>
  <c r="A103" i="1" s="1"/>
  <c r="A104" i="1" s="1"/>
  <c r="A105" i="1" s="1"/>
  <c r="A106" i="1" s="1"/>
  <c r="A107" i="1" s="1"/>
  <c r="A108" i="1"/>
  <c r="A109" i="1" s="1"/>
</calcChain>
</file>

<file path=xl/sharedStrings.xml><?xml version="1.0" encoding="utf-8"?>
<sst xmlns="http://schemas.openxmlformats.org/spreadsheetml/2006/main" count="62" uniqueCount="28">
  <si>
    <t>要素諸元</t>
  </si>
  <si>
    <t>曲率</t>
  </si>
  <si>
    <t>ﾓｰﾒﾝﾄ</t>
  </si>
  <si>
    <t>軸力</t>
  </si>
  <si>
    <t>せん断力</t>
  </si>
  <si>
    <t>最小値</t>
  </si>
  <si>
    <t>最大値</t>
  </si>
  <si>
    <t>部材名称</t>
  </si>
  <si>
    <t>番号</t>
  </si>
  <si>
    <t>X座標</t>
  </si>
  <si>
    <t>Y座標</t>
  </si>
  <si>
    <t>時刻</t>
  </si>
  <si>
    <t>(m)</t>
  </si>
  <si>
    <t>(s)</t>
  </si>
  <si>
    <t>(1/m)</t>
  </si>
  <si>
    <t>(kNm/m)</t>
  </si>
  <si>
    <t>(kN/m)</t>
  </si>
  <si>
    <t>①</t>
    <phoneticPr fontId="18"/>
  </si>
  <si>
    <t>②</t>
    <phoneticPr fontId="18"/>
  </si>
  <si>
    <t>③</t>
    <phoneticPr fontId="18"/>
  </si>
  <si>
    <t>断面力一覧表.xlsx について</t>
    <rPh sb="3" eb="6">
      <t>イチランヒョウ</t>
    </rPh>
    <phoneticPr fontId="18"/>
  </si>
  <si>
    <t>File24_Berm_○○○.jarを実行すると、danmenryoku.csv が出力されます。</t>
    <rPh sb="20" eb="22">
      <t>ジッコウ</t>
    </rPh>
    <rPh sb="43" eb="45">
      <t>シュツリョク</t>
    </rPh>
    <phoneticPr fontId="18"/>
  </si>
  <si>
    <t>それに合わせて、シート[断面力]を調整してください。</t>
    <rPh sb="3" eb="4">
      <t>ア</t>
    </rPh>
    <rPh sb="12" eb="14">
      <t>ダンメン</t>
    </rPh>
    <rPh sb="14" eb="15">
      <t>リョク</t>
    </rPh>
    <rPh sb="17" eb="19">
      <t>チョウセイ</t>
    </rPh>
    <phoneticPr fontId="18"/>
  </si>
  <si>
    <t>danmenryoku.csvをシート[断面力]に値を貼り付けてください。</t>
    <rPh sb="20" eb="22">
      <t>ダンメン</t>
    </rPh>
    <rPh sb="22" eb="23">
      <t>リョク</t>
    </rPh>
    <rPh sb="25" eb="26">
      <t>アタイ</t>
    </rPh>
    <rPh sb="27" eb="28">
      <t>ハ</t>
    </rPh>
    <rPh sb="29" eb="30">
      <t>ツ</t>
    </rPh>
    <phoneticPr fontId="18"/>
  </si>
  <si>
    <t>海側杭</t>
  </si>
  <si>
    <t>中間杭</t>
  </si>
  <si>
    <t>陸側杭</t>
  </si>
  <si>
    <t>床版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</si>
</sst>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"/>
    <numFmt numFmtId="177" formatCode="0.000000"/>
  </numFmts>
  <fonts count="19" x14ac:knownFonts="1">
    <font>
      <sz val="10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18"/>
      <color theme="3"/>
      <name val="ＭＳ Ｐゴシック"/>
      <family val="2"/>
      <charset val="128"/>
      <scheme val="major"/>
    </font>
    <font>
      <b/>
      <sz val="15"/>
      <color theme="3"/>
      <name val="ＭＳ 明朝"/>
      <family val="2"/>
      <charset val="128"/>
    </font>
    <font>
      <b/>
      <sz val="13"/>
      <color theme="3"/>
      <name val="ＭＳ 明朝"/>
      <family val="2"/>
      <charset val="128"/>
    </font>
    <font>
      <b/>
      <sz val="11"/>
      <color theme="3"/>
      <name val="ＭＳ 明朝"/>
      <family val="2"/>
      <charset val="128"/>
    </font>
    <font>
      <sz val="10"/>
      <color rgb="FF006100"/>
      <name val="ＭＳ 明朝"/>
      <family val="2"/>
      <charset val="128"/>
    </font>
    <font>
      <sz val="10"/>
      <color rgb="FF9C0006"/>
      <name val="ＭＳ 明朝"/>
      <family val="2"/>
      <charset val="128"/>
    </font>
    <font>
      <sz val="10"/>
      <color rgb="FF9C6500"/>
      <name val="ＭＳ 明朝"/>
      <family val="2"/>
      <charset val="128"/>
    </font>
    <font>
      <sz val="10"/>
      <color rgb="FF3F3F76"/>
      <name val="ＭＳ 明朝"/>
      <family val="2"/>
      <charset val="128"/>
    </font>
    <font>
      <b/>
      <sz val="10"/>
      <color rgb="FF3F3F3F"/>
      <name val="ＭＳ 明朝"/>
      <family val="2"/>
      <charset val="128"/>
    </font>
    <font>
      <b/>
      <sz val="10"/>
      <color rgb="FFFA7D00"/>
      <name val="ＭＳ 明朝"/>
      <family val="2"/>
      <charset val="128"/>
    </font>
    <font>
      <sz val="10"/>
      <color rgb="FFFA7D00"/>
      <name val="ＭＳ 明朝"/>
      <family val="2"/>
      <charset val="128"/>
    </font>
    <font>
      <b/>
      <sz val="10"/>
      <color theme="0"/>
      <name val="ＭＳ 明朝"/>
      <family val="2"/>
      <charset val="128"/>
    </font>
    <font>
      <sz val="10"/>
      <color rgb="FFFF0000"/>
      <name val="ＭＳ 明朝"/>
      <family val="2"/>
      <charset val="128"/>
    </font>
    <font>
      <i/>
      <sz val="10"/>
      <color rgb="FF7F7F7F"/>
      <name val="ＭＳ 明朝"/>
      <family val="2"/>
      <charset val="128"/>
    </font>
    <font>
      <b/>
      <sz val="10"/>
      <color theme="1"/>
      <name val="ＭＳ 明朝"/>
      <family val="2"/>
      <charset val="128"/>
    </font>
    <font>
      <sz val="10"/>
      <color theme="0"/>
      <name val="ＭＳ 明朝"/>
      <family val="2"/>
      <charset val="128"/>
    </font>
    <font>
      <sz val="6"/>
      <name val="ＭＳ 明朝"/>
      <family val="2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2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176" fontId="0" fillId="0" borderId="10" xfId="0" applyNumberFormat="1" applyBorder="1">
      <alignment vertical="center"/>
    </xf>
    <xf numFmtId="2" fontId="0" fillId="0" borderId="10" xfId="0" applyNumberFormat="1" applyBorder="1">
      <alignment vertical="center"/>
    </xf>
    <xf numFmtId="177" fontId="0" fillId="0" borderId="10" xfId="0" applyNumberFormat="1" applyBorder="1">
      <alignment vertical="center"/>
    </xf>
    <xf numFmtId="0" fontId="0" fillId="0" borderId="0" xfId="0" applyAlignment="1">
      <alignment horizontal="right" vertical="center"/>
    </xf>
    <xf numFmtId="0" fontId="0" fillId="0" borderId="10" xfId="0" applyBorder="1" applyAlignment="1">
      <alignment horizontal="center" vertical="center"/>
    </xf>
  </cellXfs>
  <cellStyles count="42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D10"/>
  <sheetViews>
    <sheetView workbookViewId="0">
      <selection activeCell="D10" sqref="D10"/>
    </sheetView>
  </sheetViews>
  <sheetFormatPr defaultRowHeight="12" x14ac:dyDescent="0.15"/>
  <sheetData>
    <row r="5" spans="2:4" x14ac:dyDescent="0.15">
      <c r="B5" t="s">
        <v>20</v>
      </c>
    </row>
    <row r="7" spans="2:4" x14ac:dyDescent="0.15">
      <c r="C7" s="9" t="s">
        <v>17</v>
      </c>
      <c r="D7" t="s">
        <v>21</v>
      </c>
    </row>
    <row r="8" spans="2:4" x14ac:dyDescent="0.15">
      <c r="C8" s="9" t="s">
        <v>18</v>
      </c>
      <c r="D8" t="s">
        <v>22</v>
      </c>
    </row>
    <row r="9" spans="2:4" x14ac:dyDescent="0.15">
      <c r="C9" s="9" t="s">
        <v>19</v>
      </c>
      <c r="D9" t="s">
        <v>23</v>
      </c>
    </row>
    <row r="10" spans="2:4" x14ac:dyDescent="0.15">
      <c r="C10" s="9"/>
    </row>
  </sheetData>
  <phoneticPr fontId="18"/>
  <pageMargins left="0.7" right="0.7" top="0.75" bottom="0.75" header="0.3" footer="0.3"/>
  <pageSetup paperSize="9" orientation="portrait" copies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109"/>
  <sheetViews>
    <sheetView tabSelected="1" workbookViewId="0">
      <selection activeCell="B121" sqref="B121"/>
    </sheetView>
  </sheetViews>
  <sheetFormatPr defaultRowHeight="12" x14ac:dyDescent="0.15"/>
  <cols>
    <col min="2" max="2" width="9.7109375" bestFit="1" customWidth="1"/>
    <col min="3" max="3" width="5.7109375" bestFit="1" customWidth="1"/>
    <col min="4" max="5" width="8.7109375" bestFit="1" customWidth="1"/>
    <col min="6" max="6" width="6.7109375" bestFit="1" customWidth="1"/>
    <col min="7" max="7" width="10.7109375" bestFit="1" customWidth="1"/>
    <col min="8" max="8" width="6.7109375" bestFit="1" customWidth="1"/>
    <col min="9" max="9" width="10.7109375" bestFit="1" customWidth="1"/>
    <col min="10" max="10" width="6.7109375" bestFit="1" customWidth="1"/>
    <col min="11" max="11" width="8.7109375" bestFit="1" customWidth="1"/>
    <col min="12" max="12" width="6.7109375" bestFit="1" customWidth="1"/>
    <col min="13" max="13" width="8.7109375" bestFit="1" customWidth="1"/>
    <col min="14" max="14" width="6.7109375" bestFit="1" customWidth="1"/>
    <col min="15" max="15" width="8.7109375" bestFit="1" customWidth="1"/>
    <col min="16" max="16" width="6.7109375" bestFit="1" customWidth="1"/>
    <col min="17" max="17" width="7.7109375" bestFit="1" customWidth="1"/>
    <col min="18" max="18" width="6.7109375" bestFit="1" customWidth="1"/>
    <col min="19" max="19" width="9.7109375" bestFit="1" customWidth="1"/>
    <col min="20" max="20" width="6.7109375" bestFit="1" customWidth="1"/>
    <col min="21" max="21" width="9.7109375" bestFit="1" customWidth="1"/>
  </cols>
  <sheetData>
    <row r="3" spans="1:21" x14ac:dyDescent="0.15">
      <c r="B3" s="10" t="s">
        <v>0</v>
      </c>
      <c r="C3" s="10"/>
      <c r="D3" s="10"/>
      <c r="E3" s="10"/>
      <c r="F3" s="10" t="s">
        <v>1</v>
      </c>
      <c r="G3" s="10"/>
      <c r="H3" s="10"/>
      <c r="I3" s="10"/>
      <c r="J3" s="10" t="s">
        <v>2</v>
      </c>
      <c r="K3" s="10"/>
      <c r="L3" s="10"/>
      <c r="M3" s="10"/>
      <c r="N3" s="10" t="s">
        <v>3</v>
      </c>
      <c r="O3" s="10"/>
      <c r="P3" s="10"/>
      <c r="Q3" s="10"/>
      <c r="R3" s="10" t="s">
        <v>4</v>
      </c>
      <c r="S3" s="10"/>
      <c r="T3" s="10"/>
      <c r="U3" s="10"/>
    </row>
    <row r="4" spans="1:21" x14ac:dyDescent="0.15">
      <c r="B4" s="2"/>
      <c r="C4" s="2"/>
      <c r="D4" s="2"/>
      <c r="E4" s="2"/>
      <c r="F4" s="10" t="s">
        <v>5</v>
      </c>
      <c r="G4" s="10"/>
      <c r="H4" s="10" t="s">
        <v>6</v>
      </c>
      <c r="I4" s="10"/>
      <c r="J4" s="10" t="s">
        <v>5</v>
      </c>
      <c r="K4" s="10"/>
      <c r="L4" s="10" t="s">
        <v>6</v>
      </c>
      <c r="M4" s="10"/>
      <c r="N4" s="10" t="s">
        <v>5</v>
      </c>
      <c r="O4" s="10"/>
      <c r="P4" s="10" t="s">
        <v>6</v>
      </c>
      <c r="Q4" s="10"/>
      <c r="R4" s="10" t="s">
        <v>5</v>
      </c>
      <c r="S4" s="10"/>
      <c r="T4" s="10" t="s">
        <v>6</v>
      </c>
      <c r="U4" s="10"/>
    </row>
    <row r="5" spans="1:21" x14ac:dyDescent="0.15">
      <c r="B5" s="3" t="s">
        <v>7</v>
      </c>
      <c r="C5" s="3" t="s">
        <v>8</v>
      </c>
      <c r="D5" s="3" t="s">
        <v>9</v>
      </c>
      <c r="E5" s="3" t="s">
        <v>10</v>
      </c>
      <c r="F5" s="5" t="s">
        <v>11</v>
      </c>
      <c r="G5" s="5" t="s">
        <v>1</v>
      </c>
      <c r="H5" s="5" t="s">
        <v>11</v>
      </c>
      <c r="I5" s="5" t="s">
        <v>1</v>
      </c>
      <c r="J5" s="5" t="s">
        <v>11</v>
      </c>
      <c r="K5" s="5" t="s">
        <v>2</v>
      </c>
      <c r="L5" s="5" t="s">
        <v>11</v>
      </c>
      <c r="M5" s="5" t="s">
        <v>2</v>
      </c>
      <c r="N5" s="5" t="s">
        <v>11</v>
      </c>
      <c r="O5" s="5" t="s">
        <v>3</v>
      </c>
      <c r="P5" s="5" t="s">
        <v>11</v>
      </c>
      <c r="Q5" s="5" t="s">
        <v>3</v>
      </c>
      <c r="R5" s="5" t="s">
        <v>11</v>
      </c>
      <c r="S5" s="5" t="s">
        <v>4</v>
      </c>
      <c r="T5" s="5" t="s">
        <v>11</v>
      </c>
      <c r="U5" s="5" t="s">
        <v>4</v>
      </c>
    </row>
    <row r="6" spans="1:21" x14ac:dyDescent="0.15">
      <c r="B6" s="4"/>
      <c r="C6" s="4"/>
      <c r="D6" s="4" t="s">
        <v>12</v>
      </c>
      <c r="E6" s="4" t="s">
        <v>12</v>
      </c>
      <c r="F6" s="4" t="s">
        <v>13</v>
      </c>
      <c r="G6" s="4" t="s">
        <v>14</v>
      </c>
      <c r="H6" s="4" t="s">
        <v>13</v>
      </c>
      <c r="I6" s="4" t="s">
        <v>14</v>
      </c>
      <c r="J6" s="4" t="s">
        <v>13</v>
      </c>
      <c r="K6" s="4" t="s">
        <v>15</v>
      </c>
      <c r="L6" s="4" t="s">
        <v>13</v>
      </c>
      <c r="M6" s="4" t="s">
        <v>15</v>
      </c>
      <c r="N6" s="4" t="s">
        <v>13</v>
      </c>
      <c r="O6" s="4" t="s">
        <v>16</v>
      </c>
      <c r="P6" s="4" t="s">
        <v>13</v>
      </c>
      <c r="Q6" s="4" t="s">
        <v>16</v>
      </c>
      <c r="R6" s="4" t="s">
        <v>13</v>
      </c>
      <c r="S6" s="4" t="s">
        <v>16</v>
      </c>
      <c r="T6" s="4" t="s">
        <v>13</v>
      </c>
      <c r="U6" s="4" t="s">
        <v>16</v>
      </c>
    </row>
    <row r="7" spans="1:21" x14ac:dyDescent="0.15">
      <c r="A7">
        <v>1</v>
      </c>
      <c r="B7" s="1" t="s">
        <v>24</v>
      </c>
      <c r="C7" s="1">
        <v>3804</v>
      </c>
      <c r="D7" s="6">
        <v>-13</v>
      </c>
      <c r="E7" s="6">
        <v>2.86</v>
      </c>
      <c r="F7" s="7">
        <v>31.139999</v>
      </c>
      <c r="G7" s="8">
        <v>-2.8158680000000001E-5</v>
      </c>
      <c r="H7" s="7">
        <v>87.959998999999996</v>
      </c>
      <c r="I7" s="8">
        <v>3.6999999999999999E-4</v>
      </c>
      <c r="J7" s="7">
        <v>31.139999</v>
      </c>
      <c r="K7" s="7">
        <v>-88.981421999999995</v>
      </c>
      <c r="L7" s="7">
        <v>87.959998999999996</v>
      </c>
      <c r="M7" s="7">
        <v>668.24369999999999</v>
      </c>
      <c r="N7" s="7">
        <v>87.940002000000007</v>
      </c>
      <c r="O7" s="7">
        <v>-250.30529799999999</v>
      </c>
      <c r="P7" s="7">
        <v>31.139999</v>
      </c>
      <c r="Q7" s="7">
        <v>30.410800999999999</v>
      </c>
      <c r="R7" s="7">
        <v>31.18</v>
      </c>
      <c r="S7" s="7">
        <v>-10.338380000000001</v>
      </c>
      <c r="T7" s="7">
        <v>87.989998</v>
      </c>
      <c r="U7" s="7">
        <v>92.423820000000006</v>
      </c>
    </row>
    <row r="8" spans="1:21" x14ac:dyDescent="0.15">
      <c r="A8">
        <f>IF(B8="",A7+1,1)</f>
        <v>2</v>
      </c>
      <c r="B8" s="1"/>
      <c r="C8" s="1">
        <v>3805</v>
      </c>
      <c r="D8" s="6">
        <v>-13</v>
      </c>
      <c r="E8" s="6">
        <v>2.5550000000000002</v>
      </c>
      <c r="F8" s="7">
        <v>31.139999</v>
      </c>
      <c r="G8" s="8">
        <v>-2.72105E-5</v>
      </c>
      <c r="H8" s="7">
        <v>87.959998999999996</v>
      </c>
      <c r="I8" s="8">
        <v>3.1700000000000001E-4</v>
      </c>
      <c r="J8" s="7">
        <v>31.139999</v>
      </c>
      <c r="K8" s="7">
        <v>-85.985184000000004</v>
      </c>
      <c r="L8" s="7">
        <v>87.949996999999996</v>
      </c>
      <c r="M8" s="7">
        <v>640.04489999999998</v>
      </c>
      <c r="N8" s="7">
        <v>87.940002000000007</v>
      </c>
      <c r="O8" s="7">
        <v>-250.36450199999999</v>
      </c>
      <c r="P8" s="7">
        <v>31.139999</v>
      </c>
      <c r="Q8" s="7">
        <v>30.452271</v>
      </c>
      <c r="R8" s="7">
        <v>31.15</v>
      </c>
      <c r="S8" s="7">
        <v>-11.20262</v>
      </c>
      <c r="T8" s="7">
        <v>87.989998</v>
      </c>
      <c r="U8" s="7">
        <v>93.115013000000005</v>
      </c>
    </row>
    <row r="9" spans="1:21" x14ac:dyDescent="0.15">
      <c r="A9">
        <f t="shared" ref="A9:A80" si="0">IF(B9="",A8+1,1)</f>
        <v>3</v>
      </c>
      <c r="B9" s="1"/>
      <c r="C9" s="1">
        <v>3806</v>
      </c>
      <c r="D9" s="6">
        <v>-13</v>
      </c>
      <c r="E9" s="6">
        <v>2.2000000000000002</v>
      </c>
      <c r="F9" s="7">
        <v>31.139999</v>
      </c>
      <c r="G9" s="8">
        <v>-2.5899169999999999E-5</v>
      </c>
      <c r="H9" s="7">
        <v>87.959998999999996</v>
      </c>
      <c r="I9" s="8">
        <v>2.5399999999999999E-4</v>
      </c>
      <c r="J9" s="7">
        <v>31.139999</v>
      </c>
      <c r="K9" s="7">
        <v>-81.841362000000004</v>
      </c>
      <c r="L9" s="7">
        <v>87.949996999999996</v>
      </c>
      <c r="M9" s="7">
        <v>606.89800000000002</v>
      </c>
      <c r="N9" s="7">
        <v>87.940002000000007</v>
      </c>
      <c r="O9" s="7">
        <v>-250.43339499999999</v>
      </c>
      <c r="P9" s="7">
        <v>31.139999</v>
      </c>
      <c r="Q9" s="7">
        <v>30.500419999999998</v>
      </c>
      <c r="R9" s="7">
        <v>31.15</v>
      </c>
      <c r="S9" s="7">
        <v>-12.844379999999999</v>
      </c>
      <c r="T9" s="7">
        <v>87.970000999999996</v>
      </c>
      <c r="U9" s="7">
        <v>93.986052999999998</v>
      </c>
    </row>
    <row r="10" spans="1:21" x14ac:dyDescent="0.15">
      <c r="A10">
        <f t="shared" si="0"/>
        <v>4</v>
      </c>
      <c r="B10" s="1"/>
      <c r="C10" s="1">
        <v>3807</v>
      </c>
      <c r="D10" s="6">
        <v>-13</v>
      </c>
      <c r="E10" s="6">
        <v>1.8</v>
      </c>
      <c r="F10" s="7">
        <v>31.139999</v>
      </c>
      <c r="G10" s="8">
        <v>-2.4185129999999999E-5</v>
      </c>
      <c r="H10" s="7">
        <v>87.959998999999996</v>
      </c>
      <c r="I10" s="8">
        <v>1.8200000000000001E-4</v>
      </c>
      <c r="J10" s="7">
        <v>31.139999</v>
      </c>
      <c r="K10" s="7">
        <v>-76.425033999999997</v>
      </c>
      <c r="L10" s="7">
        <v>87.949996999999996</v>
      </c>
      <c r="M10" s="7">
        <v>569.13130000000001</v>
      </c>
      <c r="N10" s="7">
        <v>87.940002000000007</v>
      </c>
      <c r="O10" s="7">
        <v>-250.51100199999999</v>
      </c>
      <c r="P10" s="7">
        <v>31.139999</v>
      </c>
      <c r="Q10" s="7">
        <v>30.554528999999999</v>
      </c>
      <c r="R10" s="7">
        <v>31.15</v>
      </c>
      <c r="S10" s="7">
        <v>-14.66789</v>
      </c>
      <c r="T10" s="7">
        <v>87.970000999999996</v>
      </c>
      <c r="U10" s="7">
        <v>95.081672999999995</v>
      </c>
    </row>
    <row r="11" spans="1:21" x14ac:dyDescent="0.15">
      <c r="A11">
        <f t="shared" si="0"/>
        <v>5</v>
      </c>
      <c r="B11" s="1"/>
      <c r="C11" s="1">
        <v>3808</v>
      </c>
      <c r="D11" s="6">
        <v>-13</v>
      </c>
      <c r="E11" s="6">
        <v>1.4</v>
      </c>
      <c r="F11" s="7">
        <v>31.139999</v>
      </c>
      <c r="G11" s="8">
        <v>-2.6473909999999998E-4</v>
      </c>
      <c r="H11" s="7">
        <v>87.949996999999996</v>
      </c>
      <c r="I11" s="8">
        <v>1.9980000000000002E-3</v>
      </c>
      <c r="J11" s="7">
        <v>31.139999</v>
      </c>
      <c r="K11" s="7">
        <v>-70.367653000000004</v>
      </c>
      <c r="L11" s="7">
        <v>87.949996999999996</v>
      </c>
      <c r="M11" s="7">
        <v>531.07159999999999</v>
      </c>
      <c r="N11" s="7">
        <v>87.940002000000007</v>
      </c>
      <c r="O11" s="7">
        <v>-250.5522</v>
      </c>
      <c r="P11" s="7">
        <v>31.139999</v>
      </c>
      <c r="Q11" s="7">
        <v>30.583138999999999</v>
      </c>
      <c r="R11" s="7">
        <v>31.14</v>
      </c>
      <c r="S11" s="7">
        <v>-15.69502</v>
      </c>
      <c r="T11" s="7">
        <v>87.970000999999996</v>
      </c>
      <c r="U11" s="7">
        <v>95.659828000000005</v>
      </c>
    </row>
    <row r="12" spans="1:21" x14ac:dyDescent="0.15">
      <c r="A12">
        <f t="shared" si="0"/>
        <v>6</v>
      </c>
      <c r="B12" s="1"/>
      <c r="C12" s="1">
        <v>3809</v>
      </c>
      <c r="D12" s="6">
        <v>-13</v>
      </c>
      <c r="E12" s="6">
        <v>0.9</v>
      </c>
      <c r="F12" s="7">
        <v>31.139999</v>
      </c>
      <c r="G12" s="8">
        <v>-2.3504020000000001E-4</v>
      </c>
      <c r="H12" s="7">
        <v>87.949996999999996</v>
      </c>
      <c r="I12" s="8">
        <v>1.818E-3</v>
      </c>
      <c r="J12" s="7">
        <v>31.139999</v>
      </c>
      <c r="K12" s="7">
        <v>-62.473689999999998</v>
      </c>
      <c r="L12" s="7">
        <v>87.949996999999996</v>
      </c>
      <c r="M12" s="7">
        <v>483.22829999999999</v>
      </c>
      <c r="N12" s="7">
        <v>87.940002000000007</v>
      </c>
      <c r="O12" s="7">
        <v>-250.557907</v>
      </c>
      <c r="P12" s="7">
        <v>31.139999</v>
      </c>
      <c r="Q12" s="7">
        <v>30.587049</v>
      </c>
      <c r="R12" s="7">
        <v>31.14</v>
      </c>
      <c r="S12" s="7">
        <v>-15.848660000000001</v>
      </c>
      <c r="T12" s="7">
        <v>87.970000999999996</v>
      </c>
      <c r="U12" s="7">
        <v>95.739379999999997</v>
      </c>
    </row>
    <row r="13" spans="1:21" x14ac:dyDescent="0.15">
      <c r="A13">
        <f t="shared" si="0"/>
        <v>7</v>
      </c>
      <c r="B13" s="1"/>
      <c r="C13" s="1">
        <v>3810</v>
      </c>
      <c r="D13" s="6">
        <v>-13</v>
      </c>
      <c r="E13" s="6">
        <v>0.3</v>
      </c>
      <c r="F13" s="7">
        <v>31.129999000000002</v>
      </c>
      <c r="G13" s="8">
        <v>-1.9920990000000001E-4</v>
      </c>
      <c r="H13" s="7">
        <v>87.949996999999996</v>
      </c>
      <c r="I13" s="8">
        <v>1.6019999999999999E-3</v>
      </c>
      <c r="J13" s="7">
        <v>31.129999000000002</v>
      </c>
      <c r="K13" s="7">
        <v>-52.949989000000002</v>
      </c>
      <c r="L13" s="7">
        <v>87.949996999999996</v>
      </c>
      <c r="M13" s="7">
        <v>425.76510000000002</v>
      </c>
      <c r="N13" s="7">
        <v>87.940002000000007</v>
      </c>
      <c r="O13" s="7">
        <v>-250.56480400000001</v>
      </c>
      <c r="P13" s="7">
        <v>31.139999</v>
      </c>
      <c r="Q13" s="7">
        <v>30.591591000000001</v>
      </c>
      <c r="R13" s="7">
        <v>31.14</v>
      </c>
      <c r="S13" s="7">
        <v>-16.027999999999999</v>
      </c>
      <c r="T13" s="7">
        <v>87.970000999999996</v>
      </c>
      <c r="U13" s="7">
        <v>95.831885999999997</v>
      </c>
    </row>
    <row r="14" spans="1:21" x14ac:dyDescent="0.15">
      <c r="A14">
        <f t="shared" si="0"/>
        <v>8</v>
      </c>
      <c r="B14" s="1"/>
      <c r="C14" s="1">
        <v>3811</v>
      </c>
      <c r="D14" s="6">
        <v>-13</v>
      </c>
      <c r="E14" s="6">
        <v>-0.5</v>
      </c>
      <c r="F14" s="7">
        <v>31.129999000000002</v>
      </c>
      <c r="G14" s="8">
        <v>-1.5170900000000001E-4</v>
      </c>
      <c r="H14" s="7">
        <v>87.949996999999996</v>
      </c>
      <c r="I14" s="8">
        <v>1.3129999999999999E-3</v>
      </c>
      <c r="J14" s="7">
        <v>31.129999000000002</v>
      </c>
      <c r="K14" s="7">
        <v>-40.324249000000002</v>
      </c>
      <c r="L14" s="7">
        <v>87.949996999999996</v>
      </c>
      <c r="M14" s="7">
        <v>349.04169999999999</v>
      </c>
      <c r="N14" s="7">
        <v>87.940002000000007</v>
      </c>
      <c r="O14" s="7">
        <v>-250.57389800000001</v>
      </c>
      <c r="P14" s="7">
        <v>31.139999</v>
      </c>
      <c r="Q14" s="7">
        <v>30.597329999999999</v>
      </c>
      <c r="R14" s="7">
        <v>31.14</v>
      </c>
      <c r="S14" s="7">
        <v>-16.250579999999999</v>
      </c>
      <c r="T14" s="7">
        <v>87.949996999999996</v>
      </c>
      <c r="U14" s="7">
        <v>95.952361999999994</v>
      </c>
    </row>
    <row r="15" spans="1:21" x14ac:dyDescent="0.15">
      <c r="A15">
        <f t="shared" si="0"/>
        <v>9</v>
      </c>
      <c r="B15" s="1"/>
      <c r="C15" s="1">
        <v>3812</v>
      </c>
      <c r="D15" s="6">
        <v>-13</v>
      </c>
      <c r="E15" s="6">
        <v>-1.5</v>
      </c>
      <c r="F15" s="7">
        <v>31.129999000000002</v>
      </c>
      <c r="G15" s="8">
        <v>-9.1479910000000006E-5</v>
      </c>
      <c r="H15" s="7">
        <v>87.949996999999996</v>
      </c>
      <c r="I15" s="8">
        <v>9.5200000000000005E-4</v>
      </c>
      <c r="J15" s="7">
        <v>31.129999000000002</v>
      </c>
      <c r="K15" s="7">
        <v>-24.315359000000001</v>
      </c>
      <c r="L15" s="7">
        <v>87.949996999999996</v>
      </c>
      <c r="M15" s="7">
        <v>253.01159999999999</v>
      </c>
      <c r="N15" s="7">
        <v>87.940002000000007</v>
      </c>
      <c r="O15" s="7">
        <v>-250.58509799999999</v>
      </c>
      <c r="P15" s="7">
        <v>31.139999</v>
      </c>
      <c r="Q15" s="7">
        <v>30.604089999999999</v>
      </c>
      <c r="R15" s="7">
        <v>31.14</v>
      </c>
      <c r="S15" s="7">
        <v>-16.50094</v>
      </c>
      <c r="T15" s="7">
        <v>87.949996999999996</v>
      </c>
      <c r="U15" s="7">
        <v>96.106598000000005</v>
      </c>
    </row>
    <row r="16" spans="1:21" x14ac:dyDescent="0.15">
      <c r="A16">
        <f t="shared" si="0"/>
        <v>10</v>
      </c>
      <c r="B16" s="1"/>
      <c r="C16" s="1">
        <v>3813</v>
      </c>
      <c r="D16" s="6">
        <v>-13</v>
      </c>
      <c r="E16" s="6">
        <v>-2.4169999999999998</v>
      </c>
      <c r="F16" s="7">
        <v>30.34</v>
      </c>
      <c r="G16" s="8">
        <v>-4.7011320000000003E-5</v>
      </c>
      <c r="H16" s="7">
        <v>87.949996999999996</v>
      </c>
      <c r="I16" s="8">
        <v>6.2E-4</v>
      </c>
      <c r="J16" s="7">
        <v>30.34</v>
      </c>
      <c r="K16" s="7">
        <v>-12.495609999999999</v>
      </c>
      <c r="L16" s="7">
        <v>87.949996999999996</v>
      </c>
      <c r="M16" s="7">
        <v>164.87430000000001</v>
      </c>
      <c r="N16" s="7">
        <v>87.940002000000007</v>
      </c>
      <c r="O16" s="7">
        <v>-250.59530599999999</v>
      </c>
      <c r="P16" s="7">
        <v>31.139999</v>
      </c>
      <c r="Q16" s="7">
        <v>30.609859</v>
      </c>
      <c r="R16" s="7">
        <v>31.14</v>
      </c>
      <c r="S16" s="7">
        <v>-16.695609999999999</v>
      </c>
      <c r="T16" s="7">
        <v>87.949996999999996</v>
      </c>
      <c r="U16" s="7">
        <v>96.238738999999995</v>
      </c>
    </row>
    <row r="17" spans="1:21" x14ac:dyDescent="0.15">
      <c r="A17">
        <f t="shared" si="0"/>
        <v>11</v>
      </c>
      <c r="B17" s="1"/>
      <c r="C17" s="1">
        <v>3814</v>
      </c>
      <c r="D17" s="6">
        <v>-13</v>
      </c>
      <c r="E17" s="6">
        <v>-3.25</v>
      </c>
      <c r="F17" s="7">
        <v>30.32</v>
      </c>
      <c r="G17" s="8">
        <v>-1.225771E-5</v>
      </c>
      <c r="H17" s="7">
        <v>87.919998000000007</v>
      </c>
      <c r="I17" s="8">
        <v>3.19E-4</v>
      </c>
      <c r="J17" s="7">
        <v>30.32</v>
      </c>
      <c r="K17" s="7">
        <v>-3.2581000000000002</v>
      </c>
      <c r="L17" s="7">
        <v>87.919998000000007</v>
      </c>
      <c r="M17" s="7">
        <v>84.844470000000001</v>
      </c>
      <c r="N17" s="7">
        <v>87.940002000000007</v>
      </c>
      <c r="O17" s="7">
        <v>-250.604401</v>
      </c>
      <c r="P17" s="7">
        <v>31.139999</v>
      </c>
      <c r="Q17" s="7">
        <v>30.614730999999999</v>
      </c>
      <c r="R17" s="7">
        <v>31.14</v>
      </c>
      <c r="S17" s="7">
        <v>-16.836259999999999</v>
      </c>
      <c r="T17" s="7">
        <v>87.959998999999996</v>
      </c>
      <c r="U17" s="7">
        <v>96.364142999999999</v>
      </c>
    </row>
    <row r="18" spans="1:21" x14ac:dyDescent="0.15">
      <c r="A18">
        <f t="shared" si="0"/>
        <v>12</v>
      </c>
      <c r="B18" s="1"/>
      <c r="C18" s="1">
        <v>3815</v>
      </c>
      <c r="D18" s="6">
        <v>-13</v>
      </c>
      <c r="E18" s="6">
        <v>-4.0830000000000002</v>
      </c>
      <c r="F18" s="7">
        <v>0.31</v>
      </c>
      <c r="G18" s="8">
        <v>-2.293957E-7</v>
      </c>
      <c r="H18" s="7">
        <v>31.91</v>
      </c>
      <c r="I18" s="8">
        <v>1.0900000000000001E-4</v>
      </c>
      <c r="J18" s="7">
        <v>0.31</v>
      </c>
      <c r="K18" s="7">
        <v>-6.0972999999999999E-2</v>
      </c>
      <c r="L18" s="7">
        <v>31.91</v>
      </c>
      <c r="M18" s="7">
        <v>28.980740000000001</v>
      </c>
      <c r="N18" s="7">
        <v>87.940002000000007</v>
      </c>
      <c r="O18" s="7">
        <v>-250.61340300000001</v>
      </c>
      <c r="P18" s="7">
        <v>31.139999</v>
      </c>
      <c r="Q18" s="7">
        <v>30.619230000000002</v>
      </c>
      <c r="R18" s="7">
        <v>31.14</v>
      </c>
      <c r="S18" s="7">
        <v>-16.941811000000001</v>
      </c>
      <c r="T18" s="7">
        <v>87.959998999999996</v>
      </c>
      <c r="U18" s="7">
        <v>96.482947999999993</v>
      </c>
    </row>
    <row r="19" spans="1:21" x14ac:dyDescent="0.15">
      <c r="A19">
        <f t="shared" si="0"/>
        <v>13</v>
      </c>
      <c r="B19" s="1"/>
      <c r="C19" s="1">
        <v>3816</v>
      </c>
      <c r="D19" s="6">
        <v>-13</v>
      </c>
      <c r="E19" s="6">
        <v>-4.9169999999999998</v>
      </c>
      <c r="F19" s="7">
        <v>71.089995999999999</v>
      </c>
      <c r="G19" s="8">
        <v>-2.9770810000000002E-4</v>
      </c>
      <c r="H19" s="7">
        <v>31.15</v>
      </c>
      <c r="I19" s="8">
        <v>1.2899999999999999E-4</v>
      </c>
      <c r="J19" s="7">
        <v>71.089995999999999</v>
      </c>
      <c r="K19" s="7">
        <v>-79.130820999999997</v>
      </c>
      <c r="L19" s="7">
        <v>31.15</v>
      </c>
      <c r="M19" s="7">
        <v>34.313330000000001</v>
      </c>
      <c r="N19" s="7">
        <v>87.940002000000007</v>
      </c>
      <c r="O19" s="7">
        <v>-250.622299</v>
      </c>
      <c r="P19" s="7">
        <v>31.139999</v>
      </c>
      <c r="Q19" s="7">
        <v>30.623380999999998</v>
      </c>
      <c r="R19" s="7">
        <v>31.14</v>
      </c>
      <c r="S19" s="7">
        <v>-17.01285</v>
      </c>
      <c r="T19" s="7">
        <v>87.959998999999996</v>
      </c>
      <c r="U19" s="7">
        <v>96.592506</v>
      </c>
    </row>
    <row r="20" spans="1:21" x14ac:dyDescent="0.15">
      <c r="A20">
        <f t="shared" si="0"/>
        <v>14</v>
      </c>
      <c r="B20" s="1"/>
      <c r="C20" s="1">
        <v>3817</v>
      </c>
      <c r="D20" s="6">
        <v>-13</v>
      </c>
      <c r="E20" s="6">
        <v>-5.75</v>
      </c>
      <c r="F20" s="7">
        <v>71.080001999999993</v>
      </c>
      <c r="G20" s="8">
        <v>-5.9871000000000002E-4</v>
      </c>
      <c r="H20" s="7">
        <v>31.15</v>
      </c>
      <c r="I20" s="8">
        <v>1.8100000000000001E-4</v>
      </c>
      <c r="J20" s="7">
        <v>71.080001999999993</v>
      </c>
      <c r="K20" s="7">
        <v>-159.1371</v>
      </c>
      <c r="L20" s="7">
        <v>31.15</v>
      </c>
      <c r="M20" s="7">
        <v>48.136519999999997</v>
      </c>
      <c r="N20" s="7">
        <v>87.940002000000007</v>
      </c>
      <c r="O20" s="7">
        <v>-250.63099700000001</v>
      </c>
      <c r="P20" s="7">
        <v>31.139999</v>
      </c>
      <c r="Q20" s="7">
        <v>30.627179999999999</v>
      </c>
      <c r="R20" s="7">
        <v>31.14</v>
      </c>
      <c r="S20" s="7">
        <v>-17.052641000000001</v>
      </c>
      <c r="T20" s="7">
        <v>87.959998999999996</v>
      </c>
      <c r="U20" s="7">
        <v>96.691970999999995</v>
      </c>
    </row>
    <row r="21" spans="1:21" x14ac:dyDescent="0.15">
      <c r="A21">
        <f t="shared" si="0"/>
        <v>15</v>
      </c>
      <c r="B21" s="1"/>
      <c r="C21" s="1">
        <v>3818</v>
      </c>
      <c r="D21" s="6">
        <v>-13</v>
      </c>
      <c r="E21" s="6">
        <v>-6.5830000000000002</v>
      </c>
      <c r="F21" s="7">
        <v>71.080001999999993</v>
      </c>
      <c r="G21" s="8">
        <v>-9.0003279999999999E-4</v>
      </c>
      <c r="H21" s="7">
        <v>31.139999</v>
      </c>
      <c r="I21" s="8">
        <v>2.34E-4</v>
      </c>
      <c r="J21" s="7">
        <v>71.080001999999993</v>
      </c>
      <c r="K21" s="7">
        <v>-239.22869900000001</v>
      </c>
      <c r="L21" s="7">
        <v>31.139999</v>
      </c>
      <c r="M21" s="7">
        <v>62.229979999999998</v>
      </c>
      <c r="N21" s="7">
        <v>87.940002000000007</v>
      </c>
      <c r="O21" s="7">
        <v>-250.63969399999999</v>
      </c>
      <c r="P21" s="7">
        <v>31.139999</v>
      </c>
      <c r="Q21" s="7">
        <v>30.630618999999999</v>
      </c>
      <c r="R21" s="7">
        <v>31.14</v>
      </c>
      <c r="S21" s="7">
        <v>-17.067011000000001</v>
      </c>
      <c r="T21" s="7">
        <v>87.959998999999996</v>
      </c>
      <c r="U21" s="7">
        <v>96.781197000000006</v>
      </c>
    </row>
    <row r="22" spans="1:21" x14ac:dyDescent="0.15">
      <c r="A22">
        <f t="shared" si="0"/>
        <v>16</v>
      </c>
      <c r="B22" s="1"/>
      <c r="C22" s="1">
        <v>3819</v>
      </c>
      <c r="D22" s="6">
        <v>-13</v>
      </c>
      <c r="E22" s="6">
        <v>-7.25</v>
      </c>
      <c r="F22" s="7">
        <v>71.080001999999993</v>
      </c>
      <c r="G22" s="8">
        <v>-1.088578E-3</v>
      </c>
      <c r="H22" s="7">
        <v>31.139999</v>
      </c>
      <c r="I22" s="8">
        <v>2.6699999999999998E-4</v>
      </c>
      <c r="J22" s="7">
        <v>71.080001999999993</v>
      </c>
      <c r="K22" s="7">
        <v>-289.34399400000001</v>
      </c>
      <c r="L22" s="7">
        <v>31.139999</v>
      </c>
      <c r="M22" s="7">
        <v>70.905799999999999</v>
      </c>
      <c r="N22" s="7">
        <v>87.940002000000007</v>
      </c>
      <c r="O22" s="7">
        <v>-250.6465</v>
      </c>
      <c r="P22" s="7">
        <v>31.139999</v>
      </c>
      <c r="Q22" s="7">
        <v>30.633150000000001</v>
      </c>
      <c r="R22" s="7">
        <v>30.54</v>
      </c>
      <c r="S22" s="7">
        <v>-12.19922</v>
      </c>
      <c r="T22" s="7">
        <v>71.059997999999993</v>
      </c>
      <c r="U22" s="7">
        <v>40.836928999999998</v>
      </c>
    </row>
    <row r="23" spans="1:21" x14ac:dyDescent="0.15">
      <c r="A23">
        <f t="shared" si="0"/>
        <v>17</v>
      </c>
      <c r="B23" s="1"/>
      <c r="C23" s="1">
        <v>3820</v>
      </c>
      <c r="D23" s="6">
        <v>-13</v>
      </c>
      <c r="E23" s="6">
        <v>-7.85</v>
      </c>
      <c r="F23" s="7">
        <v>71.080001999999993</v>
      </c>
      <c r="G23" s="8">
        <v>-9.9758729999999997E-4</v>
      </c>
      <c r="H23" s="7">
        <v>31.16</v>
      </c>
      <c r="I23" s="8">
        <v>2.6499999999999999E-4</v>
      </c>
      <c r="J23" s="7">
        <v>71.080001999999993</v>
      </c>
      <c r="K23" s="7">
        <v>-265.15869099999998</v>
      </c>
      <c r="L23" s="7">
        <v>31.16</v>
      </c>
      <c r="M23" s="7">
        <v>70.561279999999996</v>
      </c>
      <c r="N23" s="7">
        <v>87.940002000000007</v>
      </c>
      <c r="O23" s="7">
        <v>-250.652603</v>
      </c>
      <c r="P23" s="7">
        <v>31.139999</v>
      </c>
      <c r="Q23" s="7">
        <v>30.635189</v>
      </c>
      <c r="R23" s="7">
        <v>46.26</v>
      </c>
      <c r="S23" s="7">
        <v>-104.208702</v>
      </c>
      <c r="T23" s="7">
        <v>31.08</v>
      </c>
      <c r="U23" s="7">
        <v>19.360849000000002</v>
      </c>
    </row>
    <row r="24" spans="1:21" x14ac:dyDescent="0.15">
      <c r="A24">
        <f t="shared" si="0"/>
        <v>18</v>
      </c>
      <c r="B24" s="1"/>
      <c r="C24" s="1">
        <v>3821</v>
      </c>
      <c r="D24" s="6">
        <v>-13</v>
      </c>
      <c r="E24" s="6">
        <v>-8.5500000000000007</v>
      </c>
      <c r="F24" s="7">
        <v>71.069999999999993</v>
      </c>
      <c r="G24" s="8">
        <v>-6.1079709999999998E-4</v>
      </c>
      <c r="H24" s="7">
        <v>31.200001</v>
      </c>
      <c r="I24" s="8">
        <v>2.81E-4</v>
      </c>
      <c r="J24" s="7">
        <v>71.069999999999993</v>
      </c>
      <c r="K24" s="7">
        <v>-162.34989899999999</v>
      </c>
      <c r="L24" s="7">
        <v>31.200001</v>
      </c>
      <c r="M24" s="7">
        <v>74.652479999999997</v>
      </c>
      <c r="N24" s="7">
        <v>87.940002000000007</v>
      </c>
      <c r="O24" s="7">
        <v>-250.65960699999999</v>
      </c>
      <c r="P24" s="7">
        <v>31.139999</v>
      </c>
      <c r="Q24" s="7">
        <v>30.637350000000001</v>
      </c>
      <c r="R24" s="7">
        <v>71.09</v>
      </c>
      <c r="S24" s="7">
        <v>-197.46040300000001</v>
      </c>
      <c r="T24" s="7">
        <v>31.1</v>
      </c>
      <c r="U24" s="7">
        <v>25.620740999999999</v>
      </c>
    </row>
    <row r="25" spans="1:21" x14ac:dyDescent="0.15">
      <c r="A25">
        <f t="shared" si="0"/>
        <v>19</v>
      </c>
      <c r="B25" s="1"/>
      <c r="C25" s="1">
        <v>3822</v>
      </c>
      <c r="D25" s="6">
        <v>-13</v>
      </c>
      <c r="E25" s="6">
        <v>-9.25</v>
      </c>
      <c r="F25" s="7">
        <v>87.940002000000007</v>
      </c>
      <c r="G25" s="8">
        <v>-2.412789E-4</v>
      </c>
      <c r="H25" s="7">
        <v>31.219999000000001</v>
      </c>
      <c r="I25" s="8">
        <v>3.2400000000000001E-4</v>
      </c>
      <c r="J25" s="7">
        <v>87.940002000000007</v>
      </c>
      <c r="K25" s="7">
        <v>-64.131943000000007</v>
      </c>
      <c r="L25" s="7">
        <v>31.219999000000001</v>
      </c>
      <c r="M25" s="7">
        <v>86.106189999999998</v>
      </c>
      <c r="N25" s="7">
        <v>87.940002000000007</v>
      </c>
      <c r="O25" s="7">
        <v>-250.666504</v>
      </c>
      <c r="P25" s="7">
        <v>31.139999</v>
      </c>
      <c r="Q25" s="7">
        <v>30.639250000000001</v>
      </c>
      <c r="R25" s="7">
        <v>71.069999999999993</v>
      </c>
      <c r="S25" s="7">
        <v>-91.095817999999994</v>
      </c>
      <c r="T25" s="7">
        <v>31.120000999999998</v>
      </c>
      <c r="U25" s="7">
        <v>17.880890000000001</v>
      </c>
    </row>
    <row r="26" spans="1:21" x14ac:dyDescent="0.15">
      <c r="A26">
        <f t="shared" si="0"/>
        <v>20</v>
      </c>
      <c r="B26" s="1"/>
      <c r="C26" s="1">
        <v>3823</v>
      </c>
      <c r="D26" s="6">
        <v>-13</v>
      </c>
      <c r="E26" s="6">
        <v>-9.85</v>
      </c>
      <c r="F26" s="7">
        <v>87.959998999999996</v>
      </c>
      <c r="G26" s="8">
        <v>-1.737121E-4</v>
      </c>
      <c r="H26" s="7">
        <v>31.219999000000001</v>
      </c>
      <c r="I26" s="8">
        <v>2.7099999999999997E-4</v>
      </c>
      <c r="J26" s="7">
        <v>87.959998999999996</v>
      </c>
      <c r="K26" s="7">
        <v>-46.172660999999998</v>
      </c>
      <c r="L26" s="7">
        <v>31.219999000000001</v>
      </c>
      <c r="M26" s="7">
        <v>72.100759999999994</v>
      </c>
      <c r="N26" s="7">
        <v>87.940002000000007</v>
      </c>
      <c r="O26" s="7">
        <v>-250.672302</v>
      </c>
      <c r="P26" s="7">
        <v>31.139999</v>
      </c>
      <c r="Q26" s="7">
        <v>30.640711</v>
      </c>
      <c r="R26" s="7">
        <v>31.06</v>
      </c>
      <c r="S26" s="7">
        <v>-9.2389130000000002</v>
      </c>
      <c r="T26" s="7">
        <v>87.709998999999996</v>
      </c>
      <c r="U26" s="7">
        <v>79.529297</v>
      </c>
    </row>
    <row r="27" spans="1:21" x14ac:dyDescent="0.15">
      <c r="A27">
        <f t="shared" si="0"/>
        <v>21</v>
      </c>
      <c r="B27" s="1"/>
      <c r="C27" s="1">
        <v>3824</v>
      </c>
      <c r="D27" s="6">
        <v>-13</v>
      </c>
      <c r="E27" s="6">
        <v>-10.35</v>
      </c>
      <c r="F27" s="7">
        <v>87.589995999999999</v>
      </c>
      <c r="G27" s="8">
        <v>-3.17292E-4</v>
      </c>
      <c r="H27" s="7">
        <v>30.540001</v>
      </c>
      <c r="I27" s="8">
        <v>1.4799999999999999E-4</v>
      </c>
      <c r="J27" s="7">
        <v>87.589995999999999</v>
      </c>
      <c r="K27" s="7">
        <v>-84.336212000000003</v>
      </c>
      <c r="L27" s="7">
        <v>30.540001</v>
      </c>
      <c r="M27" s="7">
        <v>39.290759999999999</v>
      </c>
      <c r="N27" s="7">
        <v>87.940002000000007</v>
      </c>
      <c r="O27" s="7">
        <v>-250.67709400000001</v>
      </c>
      <c r="P27" s="7">
        <v>31.139999</v>
      </c>
      <c r="Q27" s="7">
        <v>30.641760000000001</v>
      </c>
      <c r="R27" s="7">
        <v>30.31</v>
      </c>
      <c r="S27" s="7">
        <v>-9.3963789999999996</v>
      </c>
      <c r="T27" s="7">
        <v>87.730002999999996</v>
      </c>
      <c r="U27" s="7">
        <v>112.90969800000001</v>
      </c>
    </row>
    <row r="28" spans="1:21" x14ac:dyDescent="0.15">
      <c r="A28">
        <f t="shared" si="0"/>
        <v>22</v>
      </c>
      <c r="B28" s="1"/>
      <c r="C28" s="1">
        <v>3825</v>
      </c>
      <c r="D28" s="6">
        <v>-13</v>
      </c>
      <c r="E28" s="6">
        <v>-10.85</v>
      </c>
      <c r="F28" s="7">
        <v>89.870002999999997</v>
      </c>
      <c r="G28" s="8">
        <v>-5.4755250000000004E-4</v>
      </c>
      <c r="H28" s="7">
        <v>31.09</v>
      </c>
      <c r="I28" s="8">
        <v>4.8000000000000001E-5</v>
      </c>
      <c r="J28" s="7">
        <v>89.870002999999997</v>
      </c>
      <c r="K28" s="7">
        <v>-145.53950499999999</v>
      </c>
      <c r="L28" s="7">
        <v>31.09</v>
      </c>
      <c r="M28" s="7">
        <v>12.630280000000001</v>
      </c>
      <c r="N28" s="7">
        <v>87.940002000000007</v>
      </c>
      <c r="O28" s="7">
        <v>-250.68190000000001</v>
      </c>
      <c r="P28" s="7">
        <v>31.139999</v>
      </c>
      <c r="Q28" s="7">
        <v>30.642679000000001</v>
      </c>
      <c r="R28" s="7">
        <v>30.31</v>
      </c>
      <c r="S28" s="7">
        <v>-4.2533620000000001</v>
      </c>
      <c r="T28" s="7">
        <v>87.730002999999996</v>
      </c>
      <c r="U28" s="7">
        <v>136.2603</v>
      </c>
    </row>
    <row r="29" spans="1:21" x14ac:dyDescent="0.15">
      <c r="A29">
        <f t="shared" si="0"/>
        <v>23</v>
      </c>
      <c r="B29" s="1"/>
      <c r="C29" s="1">
        <v>3826</v>
      </c>
      <c r="D29" s="6">
        <v>-13</v>
      </c>
      <c r="E29" s="6">
        <v>-11.35</v>
      </c>
      <c r="F29" s="7">
        <v>89.870002999999997</v>
      </c>
      <c r="G29" s="8">
        <v>-8.1119150000000001E-4</v>
      </c>
      <c r="H29" s="7">
        <v>30.32</v>
      </c>
      <c r="I29" s="8">
        <v>3.6999999999999998E-5</v>
      </c>
      <c r="J29" s="7">
        <v>89.870002999999997</v>
      </c>
      <c r="K29" s="7">
        <v>-215.6147</v>
      </c>
      <c r="L29" s="7">
        <v>30.32</v>
      </c>
      <c r="M29" s="7">
        <v>9.8686089999999993</v>
      </c>
      <c r="N29" s="7">
        <v>87.940002000000007</v>
      </c>
      <c r="O29" s="7">
        <v>-250.6866</v>
      </c>
      <c r="P29" s="7">
        <v>31.139999</v>
      </c>
      <c r="Q29" s="7">
        <v>30.64348</v>
      </c>
      <c r="R29" s="7">
        <v>0</v>
      </c>
      <c r="S29" s="7">
        <v>0</v>
      </c>
      <c r="T29" s="7">
        <v>90</v>
      </c>
      <c r="U29" s="7">
        <v>145.91499300000001</v>
      </c>
    </row>
    <row r="30" spans="1:21" x14ac:dyDescent="0.15">
      <c r="A30">
        <f t="shared" si="0"/>
        <v>24</v>
      </c>
      <c r="B30" s="1"/>
      <c r="C30" s="1">
        <v>3827</v>
      </c>
      <c r="D30" s="6">
        <v>-13</v>
      </c>
      <c r="E30" s="6">
        <v>-11.95</v>
      </c>
      <c r="F30" s="7">
        <v>89.839995999999999</v>
      </c>
      <c r="G30" s="8">
        <v>-1.036152E-3</v>
      </c>
      <c r="H30" s="7">
        <v>0.39</v>
      </c>
      <c r="I30" s="8">
        <v>0</v>
      </c>
      <c r="J30" s="7">
        <v>89.839995999999999</v>
      </c>
      <c r="K30" s="7">
        <v>-275.40930200000003</v>
      </c>
      <c r="L30" s="7">
        <v>0.39</v>
      </c>
      <c r="M30" s="7">
        <v>1.075575E-2</v>
      </c>
      <c r="N30" s="7">
        <v>87.940002000000007</v>
      </c>
      <c r="O30" s="7">
        <v>-250.69220000000001</v>
      </c>
      <c r="P30" s="7">
        <v>31.139999</v>
      </c>
      <c r="Q30" s="7">
        <v>30.644251000000001</v>
      </c>
      <c r="R30" s="7">
        <v>9.33</v>
      </c>
      <c r="S30" s="7">
        <v>-6.6890879999999999</v>
      </c>
      <c r="T30" s="7">
        <v>59.709999000000003</v>
      </c>
      <c r="U30" s="7">
        <v>85.528899999999993</v>
      </c>
    </row>
    <row r="31" spans="1:21" x14ac:dyDescent="0.15">
      <c r="A31">
        <f t="shared" si="0"/>
        <v>25</v>
      </c>
      <c r="B31" s="1"/>
      <c r="C31" s="1">
        <v>3828</v>
      </c>
      <c r="D31" s="6">
        <v>-13</v>
      </c>
      <c r="E31" s="6">
        <v>-12.75</v>
      </c>
      <c r="F31" s="7">
        <v>89.769997000000004</v>
      </c>
      <c r="G31" s="8">
        <v>-1.0885440000000001E-3</v>
      </c>
      <c r="H31" s="7">
        <v>0.53</v>
      </c>
      <c r="I31" s="8">
        <v>1.9999999999999999E-6</v>
      </c>
      <c r="J31" s="7">
        <v>89.769997000000004</v>
      </c>
      <c r="K31" s="7">
        <v>-289.3349</v>
      </c>
      <c r="L31" s="7">
        <v>0.53</v>
      </c>
      <c r="M31" s="7">
        <v>0.64864080000000002</v>
      </c>
      <c r="N31" s="7">
        <v>87.940002000000007</v>
      </c>
      <c r="O31" s="7">
        <v>-250.6996</v>
      </c>
      <c r="P31" s="7">
        <v>31.139999</v>
      </c>
      <c r="Q31" s="7">
        <v>30.644991000000001</v>
      </c>
      <c r="R31" s="7">
        <v>30.48</v>
      </c>
      <c r="S31" s="7">
        <v>-40.735900999999998</v>
      </c>
      <c r="T31" s="7">
        <v>31.059999000000001</v>
      </c>
      <c r="U31" s="7">
        <v>35.658400999999998</v>
      </c>
    </row>
    <row r="32" spans="1:21" x14ac:dyDescent="0.15">
      <c r="A32">
        <f t="shared" si="0"/>
        <v>26</v>
      </c>
      <c r="B32" s="1"/>
      <c r="C32" s="1">
        <v>3829</v>
      </c>
      <c r="D32" s="6">
        <v>-13</v>
      </c>
      <c r="E32" s="6">
        <v>-13.574999999999999</v>
      </c>
      <c r="F32" s="7">
        <v>89.730002999999996</v>
      </c>
      <c r="G32" s="8">
        <v>-8.7868590000000002E-4</v>
      </c>
      <c r="H32" s="7">
        <v>2.72</v>
      </c>
      <c r="I32" s="8">
        <v>1.2E-5</v>
      </c>
      <c r="J32" s="7">
        <v>89.730002999999996</v>
      </c>
      <c r="K32" s="7">
        <v>-233.55470299999999</v>
      </c>
      <c r="L32" s="7">
        <v>2.72</v>
      </c>
      <c r="M32" s="7">
        <v>3.278095</v>
      </c>
      <c r="N32" s="7">
        <v>87.940002000000007</v>
      </c>
      <c r="O32" s="7">
        <v>-250.70710800000001</v>
      </c>
      <c r="P32" s="7">
        <v>31.139999</v>
      </c>
      <c r="Q32" s="7">
        <v>30.645451000000001</v>
      </c>
      <c r="R32" s="7">
        <v>88.3</v>
      </c>
      <c r="S32" s="7">
        <v>-124.20970199999999</v>
      </c>
      <c r="T32" s="7">
        <v>0.54</v>
      </c>
      <c r="U32" s="7">
        <v>0.24657399999999999</v>
      </c>
    </row>
    <row r="33" spans="1:21" x14ac:dyDescent="0.15">
      <c r="A33">
        <f t="shared" si="0"/>
        <v>27</v>
      </c>
      <c r="B33" s="1"/>
      <c r="C33" s="1">
        <v>3830</v>
      </c>
      <c r="D33" s="6">
        <v>-13</v>
      </c>
      <c r="E33" s="6">
        <v>-14.324999999999999</v>
      </c>
      <c r="F33" s="7">
        <v>89.690002000000007</v>
      </c>
      <c r="G33" s="8">
        <v>-5.3472009999999996E-4</v>
      </c>
      <c r="H33" s="7">
        <v>9.3000000000000007</v>
      </c>
      <c r="I33" s="8">
        <v>1.1E-5</v>
      </c>
      <c r="J33" s="7">
        <v>89.690002000000007</v>
      </c>
      <c r="K33" s="7">
        <v>-142.128601</v>
      </c>
      <c r="L33" s="7">
        <v>9.3000000000000007</v>
      </c>
      <c r="M33" s="7">
        <v>2.8986990000000001</v>
      </c>
      <c r="N33" s="7">
        <v>87.940002000000007</v>
      </c>
      <c r="O33" s="7">
        <v>-250.71380600000001</v>
      </c>
      <c r="P33" s="7">
        <v>31.139999</v>
      </c>
      <c r="Q33" s="7">
        <v>30.64555</v>
      </c>
      <c r="R33" s="7">
        <v>89.73</v>
      </c>
      <c r="S33" s="7">
        <v>-120.31120300000001</v>
      </c>
      <c r="T33" s="7">
        <v>2.72</v>
      </c>
      <c r="U33" s="7">
        <v>1.384611</v>
      </c>
    </row>
    <row r="34" spans="1:21" x14ac:dyDescent="0.15">
      <c r="A34">
        <f t="shared" si="0"/>
        <v>28</v>
      </c>
      <c r="B34" s="1"/>
      <c r="C34" s="1">
        <v>3831</v>
      </c>
      <c r="D34" s="6">
        <v>-13</v>
      </c>
      <c r="E34" s="6">
        <v>-15.074999999999999</v>
      </c>
      <c r="F34" s="7">
        <v>89.68</v>
      </c>
      <c r="G34" s="8">
        <v>-2.41332E-4</v>
      </c>
      <c r="H34" s="7">
        <v>9.2899999999999991</v>
      </c>
      <c r="I34" s="8">
        <v>7.9999999999999996E-6</v>
      </c>
      <c r="J34" s="7">
        <v>89.68</v>
      </c>
      <c r="K34" s="7">
        <v>-64.146049000000005</v>
      </c>
      <c r="L34" s="7">
        <v>9.2899999999999991</v>
      </c>
      <c r="M34" s="7">
        <v>2.0174940000000001</v>
      </c>
      <c r="N34" s="7">
        <v>87.940002000000007</v>
      </c>
      <c r="O34" s="7">
        <v>-250.72030599999999</v>
      </c>
      <c r="P34" s="7">
        <v>31.139999</v>
      </c>
      <c r="Q34" s="7">
        <v>30.645361000000001</v>
      </c>
      <c r="R34" s="7">
        <v>89.68</v>
      </c>
      <c r="S34" s="7">
        <v>-87.793509999999998</v>
      </c>
      <c r="T34" s="7">
        <v>9.3000000000000007</v>
      </c>
      <c r="U34" s="7">
        <v>1.9216059999999999</v>
      </c>
    </row>
    <row r="35" spans="1:21" x14ac:dyDescent="0.15">
      <c r="A35">
        <f t="shared" si="0"/>
        <v>29</v>
      </c>
      <c r="B35" s="1"/>
      <c r="C35" s="1">
        <v>3832</v>
      </c>
      <c r="D35" s="6">
        <v>-13</v>
      </c>
      <c r="E35" s="6">
        <v>-15.824999999999999</v>
      </c>
      <c r="F35" s="7">
        <v>89.68</v>
      </c>
      <c r="G35" s="8">
        <v>-5.873492E-5</v>
      </c>
      <c r="H35" s="7">
        <v>29.67</v>
      </c>
      <c r="I35" s="8">
        <v>3.0000000000000001E-6</v>
      </c>
      <c r="J35" s="7">
        <v>89.68</v>
      </c>
      <c r="K35" s="7">
        <v>-15.611739999999999</v>
      </c>
      <c r="L35" s="7">
        <v>29.67</v>
      </c>
      <c r="M35" s="7">
        <v>0.75099400000000005</v>
      </c>
      <c r="N35" s="7">
        <v>87.940002000000007</v>
      </c>
      <c r="O35" s="7">
        <v>-250.72680700000001</v>
      </c>
      <c r="P35" s="7">
        <v>31.139999</v>
      </c>
      <c r="Q35" s="7">
        <v>30.644880000000001</v>
      </c>
      <c r="R35" s="7">
        <v>89.68</v>
      </c>
      <c r="S35" s="7">
        <v>-41.631309999999999</v>
      </c>
      <c r="T35" s="7">
        <v>29.67</v>
      </c>
      <c r="U35" s="7">
        <v>2.0022739999999999</v>
      </c>
    </row>
    <row r="36" spans="1:21" x14ac:dyDescent="0.15">
      <c r="A36">
        <f t="shared" si="0"/>
        <v>1</v>
      </c>
      <c r="B36" s="1" t="s">
        <v>25</v>
      </c>
      <c r="C36" s="1">
        <v>3833</v>
      </c>
      <c r="D36" s="6">
        <v>-8</v>
      </c>
      <c r="E36" s="6">
        <v>2.93</v>
      </c>
      <c r="F36" s="7">
        <v>31.139999</v>
      </c>
      <c r="G36" s="8">
        <v>-3.4810890000000002E-5</v>
      </c>
      <c r="H36" s="7">
        <v>87.959998999999996</v>
      </c>
      <c r="I36" s="8">
        <v>9.5100000000000002E-4</v>
      </c>
      <c r="J36" s="7">
        <v>31.139999</v>
      </c>
      <c r="K36" s="7">
        <v>-111.74299600000001</v>
      </c>
      <c r="L36" s="7">
        <v>87.949996999999996</v>
      </c>
      <c r="M36" s="7">
        <v>1046.0609999999999</v>
      </c>
      <c r="N36" s="7">
        <v>31.35</v>
      </c>
      <c r="O36" s="7">
        <v>-73.089104000000006</v>
      </c>
      <c r="P36" s="7">
        <v>74.629997000000003</v>
      </c>
      <c r="Q36" s="7">
        <v>10.64894</v>
      </c>
      <c r="R36" s="7">
        <v>31.15</v>
      </c>
      <c r="S36" s="7">
        <v>-13.357699999999999</v>
      </c>
      <c r="T36" s="7">
        <v>87.949996999999996</v>
      </c>
      <c r="U36" s="7">
        <v>176.24299600000001</v>
      </c>
    </row>
    <row r="37" spans="1:21" x14ac:dyDescent="0.15">
      <c r="A37">
        <f t="shared" si="0"/>
        <v>2</v>
      </c>
      <c r="B37" s="1"/>
      <c r="C37" s="1">
        <v>3834</v>
      </c>
      <c r="D37" s="6">
        <v>-8</v>
      </c>
      <c r="E37" s="6">
        <v>2.59</v>
      </c>
      <c r="F37" s="7">
        <v>31.139999</v>
      </c>
      <c r="G37" s="8">
        <v>-3.3314500000000001E-5</v>
      </c>
      <c r="H37" s="7">
        <v>87.959998999999996</v>
      </c>
      <c r="I37" s="8">
        <v>8.52E-4</v>
      </c>
      <c r="J37" s="7">
        <v>31.139999</v>
      </c>
      <c r="K37" s="7">
        <v>-106.939598</v>
      </c>
      <c r="L37" s="7">
        <v>87.949996999999996</v>
      </c>
      <c r="M37" s="7">
        <v>985.96820000000002</v>
      </c>
      <c r="N37" s="7">
        <v>31.35</v>
      </c>
      <c r="O37" s="7">
        <v>-73.059546999999995</v>
      </c>
      <c r="P37" s="7">
        <v>74.629997000000003</v>
      </c>
      <c r="Q37" s="7">
        <v>10.65344</v>
      </c>
      <c r="R37" s="7">
        <v>31.15</v>
      </c>
      <c r="S37" s="7">
        <v>-14.970140000000001</v>
      </c>
      <c r="T37" s="7">
        <v>87.949996999999996</v>
      </c>
      <c r="U37" s="7">
        <v>177.24620100000001</v>
      </c>
    </row>
    <row r="38" spans="1:21" x14ac:dyDescent="0.15">
      <c r="A38">
        <f t="shared" si="0"/>
        <v>3</v>
      </c>
      <c r="B38" s="1"/>
      <c r="C38" s="1">
        <v>3835</v>
      </c>
      <c r="D38" s="6">
        <v>-8</v>
      </c>
      <c r="E38" s="6">
        <v>2.2000000000000002</v>
      </c>
      <c r="F38" s="7">
        <v>31.139999</v>
      </c>
      <c r="G38" s="8">
        <v>-3.1374190000000001E-5</v>
      </c>
      <c r="H38" s="7">
        <v>87.959998999999996</v>
      </c>
      <c r="I38" s="8">
        <v>7.3800000000000005E-4</v>
      </c>
      <c r="J38" s="7">
        <v>31.139999</v>
      </c>
      <c r="K38" s="7">
        <v>-100.711197</v>
      </c>
      <c r="L38" s="7">
        <v>87.949996999999996</v>
      </c>
      <c r="M38" s="7">
        <v>916.63480000000004</v>
      </c>
      <c r="N38" s="7">
        <v>31.35</v>
      </c>
      <c r="O38" s="7">
        <v>-73.025749000000005</v>
      </c>
      <c r="P38" s="7">
        <v>74.629997000000003</v>
      </c>
      <c r="Q38" s="7">
        <v>10.6586</v>
      </c>
      <c r="R38" s="7">
        <v>31.14</v>
      </c>
      <c r="S38" s="7">
        <v>-16.960369</v>
      </c>
      <c r="T38" s="7">
        <v>87.949996999999996</v>
      </c>
      <c r="U38" s="7">
        <v>178.3853</v>
      </c>
    </row>
    <row r="39" spans="1:21" x14ac:dyDescent="0.15">
      <c r="A39">
        <f t="shared" si="0"/>
        <v>4</v>
      </c>
      <c r="B39" s="1"/>
      <c r="C39" s="1">
        <v>3836</v>
      </c>
      <c r="D39" s="6">
        <v>-8</v>
      </c>
      <c r="E39" s="6">
        <v>1.8</v>
      </c>
      <c r="F39" s="7">
        <v>31.129999000000002</v>
      </c>
      <c r="G39" s="8">
        <v>-2.913948E-5</v>
      </c>
      <c r="H39" s="7">
        <v>87.959998999999996</v>
      </c>
      <c r="I39" s="8">
        <v>6.2E-4</v>
      </c>
      <c r="J39" s="7">
        <v>31.129999000000002</v>
      </c>
      <c r="K39" s="7">
        <v>-93.537743000000006</v>
      </c>
      <c r="L39" s="7">
        <v>87.949996999999996</v>
      </c>
      <c r="M39" s="7">
        <v>845.06590000000006</v>
      </c>
      <c r="N39" s="7">
        <v>31.35</v>
      </c>
      <c r="O39" s="7">
        <v>-72.991187999999994</v>
      </c>
      <c r="P39" s="7">
        <v>74.629997000000003</v>
      </c>
      <c r="Q39" s="7">
        <v>10.663880000000001</v>
      </c>
      <c r="R39" s="7">
        <v>31.14</v>
      </c>
      <c r="S39" s="7">
        <v>-19.046061000000002</v>
      </c>
      <c r="T39" s="7">
        <v>87.949996999999996</v>
      </c>
      <c r="U39" s="7">
        <v>179.53689600000001</v>
      </c>
    </row>
    <row r="40" spans="1:21" x14ac:dyDescent="0.15">
      <c r="A40">
        <f t="shared" si="0"/>
        <v>5</v>
      </c>
      <c r="B40" s="1"/>
      <c r="C40" s="1">
        <v>3837</v>
      </c>
      <c r="D40" s="6">
        <v>-8</v>
      </c>
      <c r="E40" s="6">
        <v>1.4</v>
      </c>
      <c r="F40" s="7">
        <v>31.129999000000002</v>
      </c>
      <c r="G40" s="8">
        <v>-2.7142319999999998E-4</v>
      </c>
      <c r="H40" s="7">
        <v>87.949996999999996</v>
      </c>
      <c r="I40" s="8">
        <v>2.4450000000000001E-3</v>
      </c>
      <c r="J40" s="7">
        <v>31.129999000000002</v>
      </c>
      <c r="K40" s="7">
        <v>-85.824012999999994</v>
      </c>
      <c r="L40" s="7">
        <v>87.949996999999996</v>
      </c>
      <c r="M40" s="7">
        <v>773.2056</v>
      </c>
      <c r="N40" s="7">
        <v>31.35</v>
      </c>
      <c r="O40" s="7">
        <v>-72.972710000000006</v>
      </c>
      <c r="P40" s="7">
        <v>74.629997000000003</v>
      </c>
      <c r="Q40" s="7">
        <v>10.66671</v>
      </c>
      <c r="R40" s="7">
        <v>31.14</v>
      </c>
      <c r="S40" s="7">
        <v>-20.158569</v>
      </c>
      <c r="T40" s="7">
        <v>87.949996999999996</v>
      </c>
      <c r="U40" s="7">
        <v>180.14799500000001</v>
      </c>
    </row>
    <row r="41" spans="1:21" x14ac:dyDescent="0.15">
      <c r="A41">
        <f t="shared" si="0"/>
        <v>6</v>
      </c>
      <c r="B41" s="1"/>
      <c r="C41" s="1">
        <v>3838</v>
      </c>
      <c r="D41" s="6">
        <v>-8</v>
      </c>
      <c r="E41" s="6">
        <v>0.9</v>
      </c>
      <c r="F41" s="7">
        <v>31.129999000000002</v>
      </c>
      <c r="G41" s="8">
        <v>-2.398189E-4</v>
      </c>
      <c r="H41" s="7">
        <v>87.949996999999996</v>
      </c>
      <c r="I41" s="8">
        <v>2.16E-3</v>
      </c>
      <c r="J41" s="7">
        <v>31.129999000000002</v>
      </c>
      <c r="K41" s="7">
        <v>-75.830749999999995</v>
      </c>
      <c r="L41" s="7">
        <v>87.949996999999996</v>
      </c>
      <c r="M41" s="7">
        <v>683.1019</v>
      </c>
      <c r="N41" s="7">
        <v>31.35</v>
      </c>
      <c r="O41" s="7">
        <v>-72.969688000000005</v>
      </c>
      <c r="P41" s="7">
        <v>74.629997000000003</v>
      </c>
      <c r="Q41" s="7">
        <v>10.66719</v>
      </c>
      <c r="R41" s="7">
        <v>31.14</v>
      </c>
      <c r="S41" s="7">
        <v>-20.339479000000001</v>
      </c>
      <c r="T41" s="7">
        <v>87.949996999999996</v>
      </c>
      <c r="U41" s="7">
        <v>180.246094</v>
      </c>
    </row>
    <row r="42" spans="1:21" x14ac:dyDescent="0.15">
      <c r="A42">
        <f t="shared" si="0"/>
        <v>7</v>
      </c>
      <c r="B42" s="1"/>
      <c r="C42" s="1">
        <v>3839</v>
      </c>
      <c r="D42" s="6">
        <v>-8</v>
      </c>
      <c r="E42" s="6">
        <v>0.3</v>
      </c>
      <c r="F42" s="7">
        <v>31.129999000000002</v>
      </c>
      <c r="G42" s="8">
        <v>-2.0152979999999999E-4</v>
      </c>
      <c r="H42" s="7">
        <v>87.949996999999996</v>
      </c>
      <c r="I42" s="8">
        <v>1.818E-3</v>
      </c>
      <c r="J42" s="7">
        <v>31.129999000000002</v>
      </c>
      <c r="K42" s="7">
        <v>-63.723739999999999</v>
      </c>
      <c r="L42" s="7">
        <v>87.949996999999996</v>
      </c>
      <c r="M42" s="7">
        <v>574.91970000000003</v>
      </c>
      <c r="N42" s="7">
        <v>31.34</v>
      </c>
      <c r="O42" s="7">
        <v>-72.975166000000002</v>
      </c>
      <c r="P42" s="7">
        <v>74.629997000000003</v>
      </c>
      <c r="Q42" s="7">
        <v>10.667759999999999</v>
      </c>
      <c r="R42" s="7">
        <v>31.14</v>
      </c>
      <c r="S42" s="7">
        <v>-20.549140999999999</v>
      </c>
      <c r="T42" s="7">
        <v>87.949996999999996</v>
      </c>
      <c r="U42" s="7">
        <v>180.35929899999999</v>
      </c>
    </row>
    <row r="43" spans="1:21" x14ac:dyDescent="0.15">
      <c r="A43">
        <f t="shared" si="0"/>
        <v>8</v>
      </c>
      <c r="B43" s="1"/>
      <c r="C43" s="1">
        <v>3840</v>
      </c>
      <c r="D43" s="6">
        <v>-8</v>
      </c>
      <c r="E43" s="6">
        <v>-0.5</v>
      </c>
      <c r="F43" s="7">
        <v>31.129999000000002</v>
      </c>
      <c r="G43" s="8">
        <v>-1.4973020000000001E-4</v>
      </c>
      <c r="H43" s="7">
        <v>87.959998999999996</v>
      </c>
      <c r="I43" s="8">
        <v>1.3619999999999999E-3</v>
      </c>
      <c r="J43" s="7">
        <v>31.129999000000002</v>
      </c>
      <c r="K43" s="7">
        <v>-47.344681000000001</v>
      </c>
      <c r="L43" s="7">
        <v>87.959998999999996</v>
      </c>
      <c r="M43" s="7">
        <v>430.57530000000003</v>
      </c>
      <c r="N43" s="7">
        <v>31.34</v>
      </c>
      <c r="O43" s="7">
        <v>-72.993155999999999</v>
      </c>
      <c r="P43" s="7">
        <v>74.629997000000003</v>
      </c>
      <c r="Q43" s="7">
        <v>10.668519999999999</v>
      </c>
      <c r="R43" s="7">
        <v>31.14</v>
      </c>
      <c r="S43" s="7">
        <v>-20.806549</v>
      </c>
      <c r="T43" s="7">
        <v>87.949996999999996</v>
      </c>
      <c r="U43" s="7">
        <v>180.50050400000001</v>
      </c>
    </row>
    <row r="44" spans="1:21" x14ac:dyDescent="0.15">
      <c r="A44">
        <f>IF(B44="",A43+1,1)</f>
        <v>9</v>
      </c>
      <c r="B44" s="1"/>
      <c r="C44" s="1">
        <v>3841</v>
      </c>
      <c r="D44" s="6">
        <v>-8</v>
      </c>
      <c r="E44" s="6">
        <v>-1.5</v>
      </c>
      <c r="F44" s="7">
        <v>31.129999000000002</v>
      </c>
      <c r="G44" s="8">
        <v>-8.4101480000000006E-5</v>
      </c>
      <c r="H44" s="7">
        <v>87.959998999999996</v>
      </c>
      <c r="I44" s="8">
        <v>7.9100000000000004E-4</v>
      </c>
      <c r="J44" s="7">
        <v>31.129999000000002</v>
      </c>
      <c r="K44" s="7">
        <v>-26.592890000000001</v>
      </c>
      <c r="L44" s="7">
        <v>87.959998999999996</v>
      </c>
      <c r="M44" s="7">
        <v>250.06389999999999</v>
      </c>
      <c r="N44" s="7">
        <v>31.34</v>
      </c>
      <c r="O44" s="7">
        <v>-73.015052999999995</v>
      </c>
      <c r="P44" s="7">
        <v>74.620002999999997</v>
      </c>
      <c r="Q44" s="7">
        <v>10.67001</v>
      </c>
      <c r="R44" s="7">
        <v>31.14</v>
      </c>
      <c r="S44" s="7">
        <v>-21.094329999999999</v>
      </c>
      <c r="T44" s="7">
        <v>87.949996999999996</v>
      </c>
      <c r="U44" s="7">
        <v>180.66490200000001</v>
      </c>
    </row>
    <row r="45" spans="1:21" x14ac:dyDescent="0.15">
      <c r="A45">
        <f t="shared" si="0"/>
        <v>10</v>
      </c>
      <c r="B45" s="1"/>
      <c r="C45" s="1">
        <v>3842</v>
      </c>
      <c r="D45" s="6">
        <v>-8</v>
      </c>
      <c r="E45" s="6">
        <v>-2.4169999999999998</v>
      </c>
      <c r="F45" s="7">
        <v>30.34</v>
      </c>
      <c r="G45" s="8">
        <v>-2.8326669999999999E-5</v>
      </c>
      <c r="H45" s="7">
        <v>71.080001999999993</v>
      </c>
      <c r="I45" s="8">
        <v>2.6699999999999998E-4</v>
      </c>
      <c r="J45" s="7">
        <v>30.34</v>
      </c>
      <c r="K45" s="7">
        <v>-8.9568919999999999</v>
      </c>
      <c r="L45" s="7">
        <v>71.080001999999993</v>
      </c>
      <c r="M45" s="7">
        <v>84.553169999999994</v>
      </c>
      <c r="N45" s="7">
        <v>31.34</v>
      </c>
      <c r="O45" s="7">
        <v>-73.034415999999993</v>
      </c>
      <c r="P45" s="7">
        <v>74.620002999999997</v>
      </c>
      <c r="Q45" s="7">
        <v>10.67292</v>
      </c>
      <c r="R45" s="7">
        <v>31.14</v>
      </c>
      <c r="S45" s="7">
        <v>-21.31879</v>
      </c>
      <c r="T45" s="7">
        <v>87.949996999999996</v>
      </c>
      <c r="U45" s="7">
        <v>180.80419900000001</v>
      </c>
    </row>
    <row r="46" spans="1:21" x14ac:dyDescent="0.15">
      <c r="A46">
        <f t="shared" si="0"/>
        <v>11</v>
      </c>
      <c r="B46" s="1"/>
      <c r="C46" s="1">
        <v>3843</v>
      </c>
      <c r="D46" s="6">
        <v>-8</v>
      </c>
      <c r="E46" s="6">
        <v>-3.25</v>
      </c>
      <c r="F46" s="7">
        <v>86.309997999999993</v>
      </c>
      <c r="G46" s="8">
        <v>-2.1178239999999999E-4</v>
      </c>
      <c r="H46" s="7">
        <v>31.16</v>
      </c>
      <c r="I46" s="8">
        <v>4.0000000000000003E-5</v>
      </c>
      <c r="J46" s="7">
        <v>86.309997999999993</v>
      </c>
      <c r="K46" s="7">
        <v>-66.965584000000007</v>
      </c>
      <c r="L46" s="7">
        <v>31.16</v>
      </c>
      <c r="M46" s="7">
        <v>12.62509</v>
      </c>
      <c r="N46" s="7">
        <v>31.34</v>
      </c>
      <c r="O46" s="7">
        <v>-73.051376000000005</v>
      </c>
      <c r="P46" s="7">
        <v>74.620002999999997</v>
      </c>
      <c r="Q46" s="7">
        <v>10.67548</v>
      </c>
      <c r="R46" s="7">
        <v>31.14</v>
      </c>
      <c r="S46" s="7">
        <v>-21.485358999999999</v>
      </c>
      <c r="T46" s="7">
        <v>87.959998999999996</v>
      </c>
      <c r="U46" s="7">
        <v>180.92829900000001</v>
      </c>
    </row>
    <row r="47" spans="1:21" x14ac:dyDescent="0.15">
      <c r="A47">
        <f t="shared" si="0"/>
        <v>12</v>
      </c>
      <c r="B47" s="1"/>
      <c r="C47" s="1">
        <v>3844</v>
      </c>
      <c r="D47" s="6">
        <v>-8</v>
      </c>
      <c r="E47" s="6">
        <v>-4.0830000000000002</v>
      </c>
      <c r="F47" s="7">
        <v>87.949996999999996</v>
      </c>
      <c r="G47" s="8">
        <v>-6.8708780000000002E-4</v>
      </c>
      <c r="H47" s="7">
        <v>31.15</v>
      </c>
      <c r="I47" s="8">
        <v>9.3999999999999994E-5</v>
      </c>
      <c r="J47" s="7">
        <v>87.949996999999996</v>
      </c>
      <c r="K47" s="7">
        <v>-217.25720200000001</v>
      </c>
      <c r="L47" s="7">
        <v>31.15</v>
      </c>
      <c r="M47" s="7">
        <v>29.782810000000001</v>
      </c>
      <c r="N47" s="7">
        <v>31.34</v>
      </c>
      <c r="O47" s="7">
        <v>-73.067718999999997</v>
      </c>
      <c r="P47" s="7">
        <v>74.620002999999997</v>
      </c>
      <c r="Q47" s="7">
        <v>10.67797</v>
      </c>
      <c r="R47" s="7">
        <v>31.14</v>
      </c>
      <c r="S47" s="7">
        <v>-21.618561</v>
      </c>
      <c r="T47" s="7">
        <v>87.959998999999996</v>
      </c>
      <c r="U47" s="7">
        <v>181.059799</v>
      </c>
    </row>
    <row r="48" spans="1:21" x14ac:dyDescent="0.15">
      <c r="A48">
        <f t="shared" si="0"/>
        <v>13</v>
      </c>
      <c r="B48" s="1"/>
      <c r="C48" s="1">
        <v>3845</v>
      </c>
      <c r="D48" s="6">
        <v>-8</v>
      </c>
      <c r="E48" s="6">
        <v>-4.9169999999999998</v>
      </c>
      <c r="F48" s="7">
        <v>87.949996999999996</v>
      </c>
      <c r="G48" s="8">
        <v>-1.0356390000000001E-3</v>
      </c>
      <c r="H48" s="7">
        <v>31.15</v>
      </c>
      <c r="I48" s="8">
        <v>1.35E-4</v>
      </c>
      <c r="J48" s="7">
        <v>87.949996999999996</v>
      </c>
      <c r="K48" s="7">
        <v>-327.46920799999998</v>
      </c>
      <c r="L48" s="7">
        <v>31.15</v>
      </c>
      <c r="M48" s="7">
        <v>42.795389999999998</v>
      </c>
      <c r="N48" s="7">
        <v>31.34</v>
      </c>
      <c r="O48" s="7">
        <v>-73.083397000000005</v>
      </c>
      <c r="P48" s="7">
        <v>74.620002999999997</v>
      </c>
      <c r="Q48" s="7">
        <v>10.68038</v>
      </c>
      <c r="R48" s="7">
        <v>30.49</v>
      </c>
      <c r="S48" s="7">
        <v>-14.51502</v>
      </c>
      <c r="T48" s="7">
        <v>88.32</v>
      </c>
      <c r="U48" s="7">
        <v>84.774581999999995</v>
      </c>
    </row>
    <row r="49" spans="1:21" x14ac:dyDescent="0.15">
      <c r="A49">
        <f t="shared" si="0"/>
        <v>14</v>
      </c>
      <c r="B49" s="1"/>
      <c r="C49" s="1">
        <v>3846</v>
      </c>
      <c r="D49" s="6">
        <v>-8</v>
      </c>
      <c r="E49" s="6">
        <v>-5.75</v>
      </c>
      <c r="F49" s="7">
        <v>87.959998999999996</v>
      </c>
      <c r="G49" s="8">
        <v>-1.0795119999999999E-3</v>
      </c>
      <c r="H49" s="7">
        <v>31.15</v>
      </c>
      <c r="I49" s="8">
        <v>1.56E-4</v>
      </c>
      <c r="J49" s="7">
        <v>87.959998999999996</v>
      </c>
      <c r="K49" s="7">
        <v>-341.34170499999999</v>
      </c>
      <c r="L49" s="7">
        <v>31.15</v>
      </c>
      <c r="M49" s="7">
        <v>49.393180000000001</v>
      </c>
      <c r="N49" s="7">
        <v>31.34</v>
      </c>
      <c r="O49" s="7">
        <v>-73.098427000000001</v>
      </c>
      <c r="P49" s="7">
        <v>74.620002999999997</v>
      </c>
      <c r="Q49" s="7">
        <v>10.68272</v>
      </c>
      <c r="R49" s="7">
        <v>46.24</v>
      </c>
      <c r="S49" s="7">
        <v>-65.992439000000005</v>
      </c>
      <c r="T49" s="7">
        <v>31.040001</v>
      </c>
      <c r="U49" s="7">
        <v>6.6837879999999998</v>
      </c>
    </row>
    <row r="50" spans="1:21" x14ac:dyDescent="0.15">
      <c r="A50">
        <f t="shared" si="0"/>
        <v>15</v>
      </c>
      <c r="B50" s="1"/>
      <c r="C50" s="1">
        <v>3847</v>
      </c>
      <c r="D50" s="6">
        <v>-8</v>
      </c>
      <c r="E50" s="6">
        <v>-6.5830000000000002</v>
      </c>
      <c r="F50" s="7">
        <v>87.959998999999996</v>
      </c>
      <c r="G50" s="8">
        <v>-8.4220580000000001E-4</v>
      </c>
      <c r="H50" s="7">
        <v>31.15</v>
      </c>
      <c r="I50" s="8">
        <v>1.7100000000000001E-4</v>
      </c>
      <c r="J50" s="7">
        <v>87.959998999999996</v>
      </c>
      <c r="K50" s="7">
        <v>-266.30551100000002</v>
      </c>
      <c r="L50" s="7">
        <v>31.15</v>
      </c>
      <c r="M50" s="7">
        <v>54.1736</v>
      </c>
      <c r="N50" s="7">
        <v>31.34</v>
      </c>
      <c r="O50" s="7">
        <v>-73.112762000000004</v>
      </c>
      <c r="P50" s="7">
        <v>74.620002999999997</v>
      </c>
      <c r="Q50" s="7">
        <v>10.684979999999999</v>
      </c>
      <c r="R50" s="7">
        <v>87.92</v>
      </c>
      <c r="S50" s="7">
        <v>-130.25770600000001</v>
      </c>
      <c r="T50" s="7">
        <v>30.309999000000001</v>
      </c>
      <c r="U50" s="7">
        <v>3.3206449999999998</v>
      </c>
    </row>
    <row r="51" spans="1:21" x14ac:dyDescent="0.15">
      <c r="A51">
        <f t="shared" si="0"/>
        <v>16</v>
      </c>
      <c r="B51" s="1"/>
      <c r="C51" s="1">
        <v>3848</v>
      </c>
      <c r="D51" s="6">
        <v>-8</v>
      </c>
      <c r="E51" s="6">
        <v>-7.25</v>
      </c>
      <c r="F51" s="7">
        <v>71.089995999999999</v>
      </c>
      <c r="G51" s="8">
        <v>-5.5416280000000003E-4</v>
      </c>
      <c r="H51" s="7">
        <v>31.17</v>
      </c>
      <c r="I51" s="8">
        <v>1.9100000000000001E-4</v>
      </c>
      <c r="J51" s="7">
        <v>71.089995999999999</v>
      </c>
      <c r="K51" s="7">
        <v>-175.226303</v>
      </c>
      <c r="L51" s="7">
        <v>31.17</v>
      </c>
      <c r="M51" s="7">
        <v>60.501480000000001</v>
      </c>
      <c r="N51" s="7">
        <v>31.34</v>
      </c>
      <c r="O51" s="7">
        <v>-73.123778999999999</v>
      </c>
      <c r="P51" s="7">
        <v>74.620002999999997</v>
      </c>
      <c r="Q51" s="7">
        <v>10.686730000000001</v>
      </c>
      <c r="R51" s="7">
        <v>87.96</v>
      </c>
      <c r="S51" s="7">
        <v>-158.20100400000001</v>
      </c>
      <c r="T51" s="7">
        <v>30.309999000000001</v>
      </c>
      <c r="U51" s="7">
        <v>0.66182300000000005</v>
      </c>
    </row>
    <row r="52" spans="1:21" x14ac:dyDescent="0.15">
      <c r="A52">
        <f t="shared" si="0"/>
        <v>17</v>
      </c>
      <c r="B52" s="1"/>
      <c r="C52" s="1">
        <v>3849</v>
      </c>
      <c r="D52" s="6">
        <v>-8</v>
      </c>
      <c r="E52" s="6">
        <v>-7.85</v>
      </c>
      <c r="F52" s="7">
        <v>71.080001999999993</v>
      </c>
      <c r="G52" s="8">
        <v>-2.6883739999999999E-4</v>
      </c>
      <c r="H52" s="7">
        <v>31.200001</v>
      </c>
      <c r="I52" s="8">
        <v>2.4600000000000002E-4</v>
      </c>
      <c r="J52" s="7">
        <v>71.080001999999993</v>
      </c>
      <c r="K52" s="7">
        <v>-85.006393000000003</v>
      </c>
      <c r="L52" s="7">
        <v>31.200001</v>
      </c>
      <c r="M52" s="7">
        <v>77.79598</v>
      </c>
      <c r="N52" s="7">
        <v>31.34</v>
      </c>
      <c r="O52" s="7">
        <v>-73.133217000000002</v>
      </c>
      <c r="P52" s="7">
        <v>74.620002999999997</v>
      </c>
      <c r="Q52" s="7">
        <v>10.68826</v>
      </c>
      <c r="R52" s="7">
        <v>89.05</v>
      </c>
      <c r="S52" s="7">
        <v>-166.92219499999999</v>
      </c>
      <c r="T52" s="7">
        <v>0.21</v>
      </c>
      <c r="U52" s="7">
        <v>8.8854000000000002E-2</v>
      </c>
    </row>
    <row r="53" spans="1:21" x14ac:dyDescent="0.15">
      <c r="A53">
        <f t="shared" si="0"/>
        <v>18</v>
      </c>
      <c r="B53" s="1"/>
      <c r="C53" s="1">
        <v>3850</v>
      </c>
      <c r="D53" s="6">
        <v>-8</v>
      </c>
      <c r="E53" s="6">
        <v>-8.5500000000000007</v>
      </c>
      <c r="F53" s="7">
        <v>0.14000000000000001</v>
      </c>
      <c r="G53" s="8">
        <v>-2.5144890000000002E-7</v>
      </c>
      <c r="H53" s="7">
        <v>31.209999</v>
      </c>
      <c r="I53" s="8">
        <v>3.2299999999999999E-4</v>
      </c>
      <c r="J53" s="7">
        <v>0.14000000000000001</v>
      </c>
      <c r="K53" s="7">
        <v>-7.9507999999999995E-2</v>
      </c>
      <c r="L53" s="7">
        <v>31.209999</v>
      </c>
      <c r="M53" s="7">
        <v>102.0615</v>
      </c>
      <c r="N53" s="7">
        <v>31.34</v>
      </c>
      <c r="O53" s="7">
        <v>-73.143799000000001</v>
      </c>
      <c r="P53" s="7">
        <v>74.620002999999997</v>
      </c>
      <c r="Q53" s="7">
        <v>10.69</v>
      </c>
      <c r="R53" s="7">
        <v>89.69</v>
      </c>
      <c r="S53" s="7">
        <v>-141.611694</v>
      </c>
      <c r="T53" s="7">
        <v>0.23</v>
      </c>
      <c r="U53" s="7">
        <v>5.5731999999999997E-2</v>
      </c>
    </row>
    <row r="54" spans="1:21" x14ac:dyDescent="0.15">
      <c r="A54">
        <f t="shared" si="0"/>
        <v>19</v>
      </c>
      <c r="B54" s="1"/>
      <c r="C54" s="1">
        <v>3851</v>
      </c>
      <c r="D54" s="6">
        <v>-8</v>
      </c>
      <c r="E54" s="6">
        <v>-9.25</v>
      </c>
      <c r="F54" s="7">
        <v>0.11</v>
      </c>
      <c r="G54" s="8">
        <v>-2.351041E-7</v>
      </c>
      <c r="H54" s="7">
        <v>31.950001</v>
      </c>
      <c r="I54" s="8">
        <v>3.6900000000000002E-4</v>
      </c>
      <c r="J54" s="7">
        <v>0.11</v>
      </c>
      <c r="K54" s="7">
        <v>-7.4340000000000003E-2</v>
      </c>
      <c r="L54" s="7">
        <v>31.950001</v>
      </c>
      <c r="M54" s="7">
        <v>116.81489999999999</v>
      </c>
      <c r="N54" s="7">
        <v>31.34</v>
      </c>
      <c r="O54" s="7">
        <v>-73.153869999999998</v>
      </c>
      <c r="P54" s="7">
        <v>74.620002999999997</v>
      </c>
      <c r="Q54" s="7">
        <v>10.69168</v>
      </c>
      <c r="R54" s="7">
        <v>31.4</v>
      </c>
      <c r="S54" s="7">
        <v>-18.821729999999999</v>
      </c>
      <c r="T54" s="7">
        <v>31.110001</v>
      </c>
      <c r="U54" s="7">
        <v>2.4654739999999999</v>
      </c>
    </row>
    <row r="55" spans="1:21" x14ac:dyDescent="0.15">
      <c r="A55">
        <f t="shared" si="0"/>
        <v>20</v>
      </c>
      <c r="B55" s="1"/>
      <c r="C55" s="1">
        <v>3852</v>
      </c>
      <c r="D55" s="6">
        <v>-8</v>
      </c>
      <c r="E55" s="6">
        <v>-9.85</v>
      </c>
      <c r="F55" s="7">
        <v>0.11</v>
      </c>
      <c r="G55" s="8">
        <v>-2.2660030000000001E-7</v>
      </c>
      <c r="H55" s="7">
        <v>31.950001</v>
      </c>
      <c r="I55" s="8">
        <v>3.0499999999999999E-4</v>
      </c>
      <c r="J55" s="7">
        <v>0.11</v>
      </c>
      <c r="K55" s="7">
        <v>-7.1651000000000006E-2</v>
      </c>
      <c r="L55" s="7">
        <v>31.950001</v>
      </c>
      <c r="M55" s="7">
        <v>96.382220000000004</v>
      </c>
      <c r="N55" s="7">
        <v>31.34</v>
      </c>
      <c r="O55" s="7">
        <v>-73.162109000000001</v>
      </c>
      <c r="P55" s="7">
        <v>74.620002999999997</v>
      </c>
      <c r="Q55" s="7">
        <v>10.69308</v>
      </c>
      <c r="R55" s="7">
        <v>30.3</v>
      </c>
      <c r="S55" s="7">
        <v>-5.2790780000000002</v>
      </c>
      <c r="T55" s="7">
        <v>89.720000999999996</v>
      </c>
      <c r="U55" s="7">
        <v>153.02630600000001</v>
      </c>
    </row>
    <row r="56" spans="1:21" x14ac:dyDescent="0.15">
      <c r="A56">
        <f t="shared" si="0"/>
        <v>21</v>
      </c>
      <c r="B56" s="1"/>
      <c r="C56" s="1">
        <v>3853</v>
      </c>
      <c r="D56" s="6">
        <v>-8</v>
      </c>
      <c r="E56" s="6">
        <v>-10.35</v>
      </c>
      <c r="F56" s="7">
        <v>71.099997999999999</v>
      </c>
      <c r="G56" s="8">
        <v>-1.111586E-4</v>
      </c>
      <c r="H56" s="7">
        <v>31.17</v>
      </c>
      <c r="I56" s="8">
        <v>1.6799999999999999E-4</v>
      </c>
      <c r="J56" s="7">
        <v>71.099997999999999</v>
      </c>
      <c r="K56" s="7">
        <v>-35.148369000000002</v>
      </c>
      <c r="L56" s="7">
        <v>31.17</v>
      </c>
      <c r="M56" s="7">
        <v>53.064369999999997</v>
      </c>
      <c r="N56" s="7">
        <v>31.34</v>
      </c>
      <c r="O56" s="7">
        <v>-73.168662999999995</v>
      </c>
      <c r="P56" s="7">
        <v>74.620002999999997</v>
      </c>
      <c r="Q56" s="7">
        <v>10.69422</v>
      </c>
      <c r="R56" s="7">
        <v>0.19</v>
      </c>
      <c r="S56" s="7">
        <v>-9.2699000000000004E-2</v>
      </c>
      <c r="T56" s="7">
        <v>89.720000999999996</v>
      </c>
      <c r="U56" s="7">
        <v>193.49670399999999</v>
      </c>
    </row>
    <row r="57" spans="1:21" x14ac:dyDescent="0.15">
      <c r="A57">
        <f t="shared" si="0"/>
        <v>22</v>
      </c>
      <c r="B57" s="1"/>
      <c r="C57" s="1">
        <v>3854</v>
      </c>
      <c r="D57" s="6">
        <v>-8</v>
      </c>
      <c r="E57" s="6">
        <v>-10.85</v>
      </c>
      <c r="F57" s="7">
        <v>89.040001000000004</v>
      </c>
      <c r="G57" s="8">
        <v>-4.2116199999999999E-4</v>
      </c>
      <c r="H57" s="7">
        <v>31.120000999999998</v>
      </c>
      <c r="I57" s="8">
        <v>7.7999999999999999E-5</v>
      </c>
      <c r="J57" s="7">
        <v>89.040001000000004</v>
      </c>
      <c r="K57" s="7">
        <v>-133.171402</v>
      </c>
      <c r="L57" s="7">
        <v>31.120000999999998</v>
      </c>
      <c r="M57" s="7">
        <v>24.565000000000001</v>
      </c>
      <c r="N57" s="7">
        <v>31.34</v>
      </c>
      <c r="O57" s="7">
        <v>-73.174926999999997</v>
      </c>
      <c r="P57" s="7">
        <v>74.620002999999997</v>
      </c>
      <c r="Q57" s="7">
        <v>10.695320000000001</v>
      </c>
      <c r="R57" s="7">
        <v>0.19</v>
      </c>
      <c r="S57" s="7">
        <v>-7.0979E-2</v>
      </c>
      <c r="T57" s="7">
        <v>89.300003000000004</v>
      </c>
      <c r="U57" s="7">
        <v>213.66890000000001</v>
      </c>
    </row>
    <row r="58" spans="1:21" x14ac:dyDescent="0.15">
      <c r="A58">
        <f t="shared" si="0"/>
        <v>23</v>
      </c>
      <c r="B58" s="1"/>
      <c r="C58" s="1">
        <v>3855</v>
      </c>
      <c r="D58" s="6">
        <v>-8</v>
      </c>
      <c r="E58" s="6">
        <v>-11.35</v>
      </c>
      <c r="F58" s="7">
        <v>88.290001000000004</v>
      </c>
      <c r="G58" s="8">
        <v>-7.4389740000000001E-4</v>
      </c>
      <c r="H58" s="7">
        <v>30.32</v>
      </c>
      <c r="I58" s="8">
        <v>2.3E-5</v>
      </c>
      <c r="J58" s="7">
        <v>88.290001000000004</v>
      </c>
      <c r="K58" s="7">
        <v>-235.22039799999999</v>
      </c>
      <c r="L58" s="7">
        <v>30.32</v>
      </c>
      <c r="M58" s="7">
        <v>7.3132020000000004</v>
      </c>
      <c r="N58" s="7">
        <v>31.34</v>
      </c>
      <c r="O58" s="7">
        <v>-73.180938999999995</v>
      </c>
      <c r="P58" s="7">
        <v>74.620002999999997</v>
      </c>
      <c r="Q58" s="7">
        <v>10.696389999999999</v>
      </c>
      <c r="R58" s="7">
        <v>0.47</v>
      </c>
      <c r="S58" s="7">
        <v>-1.6209000000000001E-2</v>
      </c>
      <c r="T58" s="7">
        <v>89.75</v>
      </c>
      <c r="U58" s="7">
        <v>196.42529300000001</v>
      </c>
    </row>
    <row r="59" spans="1:21" x14ac:dyDescent="0.15">
      <c r="A59">
        <f t="shared" si="0"/>
        <v>24</v>
      </c>
      <c r="B59" s="1"/>
      <c r="C59" s="1">
        <v>3856</v>
      </c>
      <c r="D59" s="6">
        <v>-8</v>
      </c>
      <c r="E59" s="6">
        <v>-12</v>
      </c>
      <c r="F59" s="7">
        <v>88.269997000000004</v>
      </c>
      <c r="G59" s="8">
        <v>-9.725364E-4</v>
      </c>
      <c r="H59" s="7">
        <v>0.4</v>
      </c>
      <c r="I59" s="8">
        <v>0</v>
      </c>
      <c r="J59" s="7">
        <v>88.269997000000004</v>
      </c>
      <c r="K59" s="7">
        <v>-307.51599099999999</v>
      </c>
      <c r="L59" s="7">
        <v>0.4</v>
      </c>
      <c r="M59" s="7">
        <v>2.343406E-2</v>
      </c>
      <c r="N59" s="7">
        <v>31.34</v>
      </c>
      <c r="O59" s="7">
        <v>-73.188293000000002</v>
      </c>
      <c r="P59" s="7">
        <v>74.620002999999997</v>
      </c>
      <c r="Q59" s="7">
        <v>10.69774</v>
      </c>
      <c r="R59" s="7">
        <v>26.83</v>
      </c>
      <c r="S59" s="7">
        <v>-15.60342</v>
      </c>
      <c r="T59" s="7">
        <v>87.910004000000001</v>
      </c>
      <c r="U59" s="7">
        <v>68.693466000000001</v>
      </c>
    </row>
    <row r="60" spans="1:21" x14ac:dyDescent="0.15">
      <c r="A60">
        <f t="shared" si="0"/>
        <v>25</v>
      </c>
      <c r="B60" s="1"/>
      <c r="C60" s="1">
        <v>3857</v>
      </c>
      <c r="D60" s="6">
        <v>-8</v>
      </c>
      <c r="E60" s="6">
        <v>-12.8</v>
      </c>
      <c r="F60" s="7">
        <v>88.290001000000004</v>
      </c>
      <c r="G60" s="8">
        <v>-1.2048199999999999E-3</v>
      </c>
      <c r="H60" s="7">
        <v>0.56000000000000005</v>
      </c>
      <c r="I60" s="8">
        <v>6.0000000000000002E-6</v>
      </c>
      <c r="J60" s="7">
        <v>88.290001000000004</v>
      </c>
      <c r="K60" s="7">
        <v>-289.51809700000001</v>
      </c>
      <c r="L60" s="7">
        <v>0.56000000000000005</v>
      </c>
      <c r="M60" s="7">
        <v>1.3496269999999999</v>
      </c>
      <c r="N60" s="7">
        <v>31.34</v>
      </c>
      <c r="O60" s="7">
        <v>-73.195708999999994</v>
      </c>
      <c r="P60" s="7">
        <v>74.620002999999997</v>
      </c>
      <c r="Q60" s="7">
        <v>10.699149999999999</v>
      </c>
      <c r="R60" s="7">
        <v>87.94</v>
      </c>
      <c r="S60" s="7">
        <v>-109.929703</v>
      </c>
      <c r="T60" s="7">
        <v>31.049999</v>
      </c>
      <c r="U60" s="7">
        <v>22.298479</v>
      </c>
    </row>
    <row r="61" spans="1:21" x14ac:dyDescent="0.15">
      <c r="A61">
        <f t="shared" si="0"/>
        <v>26</v>
      </c>
      <c r="B61" s="1"/>
      <c r="C61" s="1">
        <v>3858</v>
      </c>
      <c r="D61" s="6">
        <v>-8</v>
      </c>
      <c r="E61" s="6">
        <v>-13.574999999999999</v>
      </c>
      <c r="F61" s="7">
        <v>88.300003000000004</v>
      </c>
      <c r="G61" s="8">
        <v>-8.2741399999999995E-4</v>
      </c>
      <c r="H61" s="7">
        <v>9.3000000000000007</v>
      </c>
      <c r="I61" s="8">
        <v>2.0000000000000002E-5</v>
      </c>
      <c r="J61" s="7">
        <v>88.300003000000004</v>
      </c>
      <c r="K61" s="7">
        <v>-198.827606</v>
      </c>
      <c r="L61" s="7">
        <v>9.3000000000000007</v>
      </c>
      <c r="M61" s="7">
        <v>4.9027390000000004</v>
      </c>
      <c r="N61" s="7">
        <v>31.34</v>
      </c>
      <c r="O61" s="7">
        <v>-73.201233000000002</v>
      </c>
      <c r="P61" s="7">
        <v>74.620002999999997</v>
      </c>
      <c r="Q61" s="7">
        <v>10.700240000000001</v>
      </c>
      <c r="R61" s="7">
        <v>88.3</v>
      </c>
      <c r="S61" s="7">
        <v>-132.33230599999999</v>
      </c>
      <c r="T61" s="7">
        <v>0.59</v>
      </c>
      <c r="U61" s="7">
        <v>0.78997499999999998</v>
      </c>
    </row>
    <row r="62" spans="1:21" x14ac:dyDescent="0.15">
      <c r="A62">
        <f t="shared" si="0"/>
        <v>27</v>
      </c>
      <c r="B62" s="1"/>
      <c r="C62" s="1">
        <v>3859</v>
      </c>
      <c r="D62" s="6">
        <v>-8</v>
      </c>
      <c r="E62" s="6">
        <v>-14.324999999999999</v>
      </c>
      <c r="F62" s="7">
        <v>88.300003000000004</v>
      </c>
      <c r="G62" s="8">
        <v>-4.5964139999999997E-4</v>
      </c>
      <c r="H62" s="7">
        <v>9.3000000000000007</v>
      </c>
      <c r="I62" s="8">
        <v>2.0000000000000002E-5</v>
      </c>
      <c r="J62" s="7">
        <v>88.300003000000004</v>
      </c>
      <c r="K62" s="7">
        <v>-110.451797</v>
      </c>
      <c r="L62" s="7">
        <v>9.3000000000000007</v>
      </c>
      <c r="M62" s="7">
        <v>4.7100330000000001</v>
      </c>
      <c r="N62" s="7">
        <v>31.34</v>
      </c>
      <c r="O62" s="7">
        <v>-73.205916999999999</v>
      </c>
      <c r="P62" s="7">
        <v>74.620002999999997</v>
      </c>
      <c r="Q62" s="7">
        <v>10.70124</v>
      </c>
      <c r="R62" s="7">
        <v>88.3</v>
      </c>
      <c r="S62" s="7">
        <v>-103.336304</v>
      </c>
      <c r="T62" s="7">
        <v>2.75</v>
      </c>
      <c r="U62" s="7">
        <v>1.9875400000000001</v>
      </c>
    </row>
    <row r="63" spans="1:21" x14ac:dyDescent="0.15">
      <c r="A63">
        <f t="shared" si="0"/>
        <v>28</v>
      </c>
      <c r="B63" s="1"/>
      <c r="C63" s="1">
        <v>3860</v>
      </c>
      <c r="D63" s="6">
        <v>-8</v>
      </c>
      <c r="E63" s="6">
        <v>-15.074999999999999</v>
      </c>
      <c r="F63" s="7">
        <v>88.300003000000004</v>
      </c>
      <c r="G63" s="8">
        <v>-1.9311520000000001E-4</v>
      </c>
      <c r="H63" s="7">
        <v>28.469999000000001</v>
      </c>
      <c r="I63" s="8">
        <v>1.4E-5</v>
      </c>
      <c r="J63" s="7">
        <v>88.300003000000004</v>
      </c>
      <c r="K63" s="7">
        <v>-46.405589999999997</v>
      </c>
      <c r="L63" s="7">
        <v>28.469999000000001</v>
      </c>
      <c r="M63" s="7">
        <v>3.448121</v>
      </c>
      <c r="N63" s="7">
        <v>31.34</v>
      </c>
      <c r="O63" s="7">
        <v>-73.209975999999997</v>
      </c>
      <c r="P63" s="7">
        <v>74.620002999999997</v>
      </c>
      <c r="Q63" s="7">
        <v>10.702159999999999</v>
      </c>
      <c r="R63" s="7">
        <v>88.3</v>
      </c>
      <c r="S63" s="7">
        <v>-67.453522000000007</v>
      </c>
      <c r="T63" s="7">
        <v>9.3000000000000007</v>
      </c>
      <c r="U63" s="7">
        <v>3.0534509999999999</v>
      </c>
    </row>
    <row r="64" spans="1:21" x14ac:dyDescent="0.15">
      <c r="A64">
        <f t="shared" ref="A64:A70" si="1">IF(B64="",A63+1,1)</f>
        <v>29</v>
      </c>
      <c r="B64" s="1"/>
      <c r="C64" s="1">
        <v>3861</v>
      </c>
      <c r="D64" s="6">
        <v>-8</v>
      </c>
      <c r="E64" s="6">
        <v>-15.824999999999999</v>
      </c>
      <c r="F64" s="7">
        <v>88.290001000000004</v>
      </c>
      <c r="G64" s="8">
        <v>-4.3928280000000003E-5</v>
      </c>
      <c r="H64" s="7">
        <v>28.469999000000001</v>
      </c>
      <c r="I64" s="8">
        <v>5.0000000000000004E-6</v>
      </c>
      <c r="J64" s="7">
        <v>88.290001000000004</v>
      </c>
      <c r="K64" s="7">
        <v>-10.55597</v>
      </c>
      <c r="L64" s="7">
        <v>28.469999000000001</v>
      </c>
      <c r="M64" s="7">
        <v>1.2071080000000001</v>
      </c>
      <c r="N64" s="7">
        <v>31.34</v>
      </c>
      <c r="O64" s="7">
        <v>-73.213417000000007</v>
      </c>
      <c r="P64" s="7">
        <v>74.620002999999997</v>
      </c>
      <c r="Q64" s="7">
        <v>10.70303</v>
      </c>
      <c r="R64" s="7">
        <v>88.29</v>
      </c>
      <c r="S64" s="7">
        <v>-28.149179</v>
      </c>
      <c r="T64" s="7">
        <v>28.469999000000001</v>
      </c>
      <c r="U64" s="7">
        <v>3.218899</v>
      </c>
    </row>
    <row r="65" spans="1:21" x14ac:dyDescent="0.15">
      <c r="A65">
        <f t="shared" si="1"/>
        <v>1</v>
      </c>
      <c r="B65" s="1" t="s">
        <v>26</v>
      </c>
      <c r="C65" s="1">
        <v>3862</v>
      </c>
      <c r="D65" s="6">
        <v>-3</v>
      </c>
      <c r="E65" s="6">
        <v>3</v>
      </c>
      <c r="F65" s="7">
        <v>30.34</v>
      </c>
      <c r="G65" s="8">
        <v>-2.3293510000000001E-5</v>
      </c>
      <c r="H65" s="7">
        <v>87.940002000000007</v>
      </c>
      <c r="I65" s="8">
        <v>5.7899999999999998E-4</v>
      </c>
      <c r="J65" s="7">
        <v>30.34</v>
      </c>
      <c r="K65" s="7">
        <v>-76.169776999999996</v>
      </c>
      <c r="L65" s="7">
        <v>87.940002000000007</v>
      </c>
      <c r="M65" s="7">
        <v>863.85580000000004</v>
      </c>
      <c r="N65" s="7">
        <v>30.35</v>
      </c>
      <c r="O65" s="7">
        <v>-22.660489999999999</v>
      </c>
      <c r="P65" s="7">
        <v>87.940002000000007</v>
      </c>
      <c r="Q65" s="7">
        <v>285.59811400000001</v>
      </c>
      <c r="R65" s="7">
        <v>30.32</v>
      </c>
      <c r="S65" s="7">
        <v>-10.03768</v>
      </c>
      <c r="T65" s="7">
        <v>87.940002000000007</v>
      </c>
      <c r="U65" s="7">
        <v>201.72779800000001</v>
      </c>
    </row>
    <row r="66" spans="1:21" x14ac:dyDescent="0.15">
      <c r="A66">
        <f t="shared" si="1"/>
        <v>2</v>
      </c>
      <c r="B66" s="1"/>
      <c r="C66" s="1">
        <v>3863</v>
      </c>
      <c r="D66" s="6">
        <v>-3</v>
      </c>
      <c r="E66" s="6">
        <v>2.625</v>
      </c>
      <c r="F66" s="7">
        <v>30.34</v>
      </c>
      <c r="G66" s="8">
        <v>-2.2151380000000001E-5</v>
      </c>
      <c r="H66" s="7">
        <v>87.940002000000007</v>
      </c>
      <c r="I66" s="8">
        <v>4.6900000000000002E-4</v>
      </c>
      <c r="J66" s="7">
        <v>30.34</v>
      </c>
      <c r="K66" s="7">
        <v>-72.435019999999994</v>
      </c>
      <c r="L66" s="7">
        <v>87.93</v>
      </c>
      <c r="M66" s="7">
        <v>787.9633</v>
      </c>
      <c r="N66" s="7">
        <v>30.35</v>
      </c>
      <c r="O66" s="7">
        <v>-22.721160999999999</v>
      </c>
      <c r="P66" s="7">
        <v>87.949996999999996</v>
      </c>
      <c r="Q66" s="7">
        <v>285.63159200000001</v>
      </c>
      <c r="R66" s="7">
        <v>30.32</v>
      </c>
      <c r="S66" s="7">
        <v>-11.80406</v>
      </c>
      <c r="T66" s="7">
        <v>87.940002000000007</v>
      </c>
      <c r="U66" s="7">
        <v>202.83120700000001</v>
      </c>
    </row>
    <row r="67" spans="1:21" x14ac:dyDescent="0.15">
      <c r="A67">
        <f t="shared" si="1"/>
        <v>3</v>
      </c>
      <c r="B67" s="1"/>
      <c r="C67" s="1">
        <v>3864</v>
      </c>
      <c r="D67" s="6">
        <v>-3</v>
      </c>
      <c r="E67" s="6">
        <v>2.2000000000000002</v>
      </c>
      <c r="F67" s="7">
        <v>30.34</v>
      </c>
      <c r="G67" s="8">
        <v>-2.0617560000000001E-5</v>
      </c>
      <c r="H67" s="7">
        <v>87.940002000000007</v>
      </c>
      <c r="I67" s="8">
        <v>3.4400000000000001E-4</v>
      </c>
      <c r="J67" s="7">
        <v>30.34</v>
      </c>
      <c r="K67" s="7">
        <v>-67.419441000000006</v>
      </c>
      <c r="L67" s="7">
        <v>87.93</v>
      </c>
      <c r="M67" s="7">
        <v>701.52530000000002</v>
      </c>
      <c r="N67" s="7">
        <v>30.35</v>
      </c>
      <c r="O67" s="7">
        <v>-22.789788999999999</v>
      </c>
      <c r="P67" s="7">
        <v>87.949996999999996</v>
      </c>
      <c r="Q67" s="7">
        <v>285.67269900000002</v>
      </c>
      <c r="R67" s="7">
        <v>30.32</v>
      </c>
      <c r="S67" s="7">
        <v>-13.79763</v>
      </c>
      <c r="T67" s="7">
        <v>87.940002000000007</v>
      </c>
      <c r="U67" s="7">
        <v>204.063705</v>
      </c>
    </row>
    <row r="68" spans="1:21" x14ac:dyDescent="0.15">
      <c r="A68">
        <f t="shared" si="1"/>
        <v>4</v>
      </c>
      <c r="B68" s="1"/>
      <c r="C68" s="1">
        <v>3865</v>
      </c>
      <c r="D68" s="6">
        <v>-3</v>
      </c>
      <c r="E68" s="6">
        <v>1.8</v>
      </c>
      <c r="F68" s="7">
        <v>30.34</v>
      </c>
      <c r="G68" s="8">
        <v>-1.8902310000000001E-5</v>
      </c>
      <c r="H68" s="7">
        <v>87.940002000000007</v>
      </c>
      <c r="I68" s="8">
        <v>2.2599999999999999E-4</v>
      </c>
      <c r="J68" s="7">
        <v>30.34</v>
      </c>
      <c r="K68" s="7">
        <v>-61.810558</v>
      </c>
      <c r="L68" s="7">
        <v>87.93</v>
      </c>
      <c r="M68" s="7">
        <v>619.68650000000002</v>
      </c>
      <c r="N68" s="7">
        <v>30.35</v>
      </c>
      <c r="O68" s="7">
        <v>-22.85425</v>
      </c>
      <c r="P68" s="7">
        <v>87.949996999999996</v>
      </c>
      <c r="Q68" s="7">
        <v>285.71130399999998</v>
      </c>
      <c r="R68" s="7">
        <v>30.32</v>
      </c>
      <c r="S68" s="7">
        <v>-15.66362</v>
      </c>
      <c r="T68" s="7">
        <v>87.940002000000007</v>
      </c>
      <c r="U68" s="7">
        <v>205.20249899999999</v>
      </c>
    </row>
    <row r="69" spans="1:21" x14ac:dyDescent="0.15">
      <c r="A69">
        <f t="shared" si="1"/>
        <v>5</v>
      </c>
      <c r="B69" s="1"/>
      <c r="C69" s="1">
        <v>3866</v>
      </c>
      <c r="D69" s="6">
        <v>-3</v>
      </c>
      <c r="E69" s="6">
        <v>1.4</v>
      </c>
      <c r="F69" s="7">
        <v>30.34</v>
      </c>
      <c r="G69" s="8">
        <v>-1.5189620000000001E-4</v>
      </c>
      <c r="H69" s="7">
        <v>87.93</v>
      </c>
      <c r="I69" s="8">
        <v>1.47E-3</v>
      </c>
      <c r="J69" s="7">
        <v>30.34</v>
      </c>
      <c r="K69" s="7">
        <v>-55.563640999999997</v>
      </c>
      <c r="L69" s="7">
        <v>87.93</v>
      </c>
      <c r="M69" s="7">
        <v>537.54769999999996</v>
      </c>
      <c r="N69" s="7">
        <v>30.35</v>
      </c>
      <c r="O69" s="7">
        <v>-22.889111</v>
      </c>
      <c r="P69" s="7">
        <v>87.949996999999996</v>
      </c>
      <c r="Q69" s="7">
        <v>285.73220800000001</v>
      </c>
      <c r="R69" s="7">
        <v>30.32</v>
      </c>
      <c r="S69" s="7">
        <v>-16.671029999999998</v>
      </c>
      <c r="T69" s="7">
        <v>87.940002000000007</v>
      </c>
      <c r="U69" s="7">
        <v>205.81289699999999</v>
      </c>
    </row>
    <row r="70" spans="1:21" x14ac:dyDescent="0.15">
      <c r="A70">
        <f t="shared" si="1"/>
        <v>6</v>
      </c>
      <c r="B70" s="1"/>
      <c r="C70" s="1">
        <v>3867</v>
      </c>
      <c r="D70" s="6">
        <v>-3</v>
      </c>
      <c r="E70" s="6">
        <v>0.9</v>
      </c>
      <c r="F70" s="7">
        <v>30.34</v>
      </c>
      <c r="G70" s="8">
        <v>-1.2961820000000001E-4</v>
      </c>
      <c r="H70" s="7">
        <v>87.93</v>
      </c>
      <c r="I70" s="8">
        <v>1.188E-3</v>
      </c>
      <c r="J70" s="7">
        <v>30.34</v>
      </c>
      <c r="K70" s="7">
        <v>-47.41433</v>
      </c>
      <c r="L70" s="7">
        <v>87.93</v>
      </c>
      <c r="M70" s="7">
        <v>434.6173</v>
      </c>
      <c r="N70" s="7">
        <v>30.35</v>
      </c>
      <c r="O70" s="7">
        <v>-22.895700000000001</v>
      </c>
      <c r="P70" s="7">
        <v>87.949996999999996</v>
      </c>
      <c r="Q70" s="7">
        <v>285.73611499999998</v>
      </c>
      <c r="R70" s="7">
        <v>30.32</v>
      </c>
      <c r="S70" s="7">
        <v>-16.861919</v>
      </c>
      <c r="T70" s="7">
        <v>87.940002000000007</v>
      </c>
      <c r="U70" s="7">
        <v>205.925995</v>
      </c>
    </row>
    <row r="71" spans="1:21" x14ac:dyDescent="0.15">
      <c r="A71">
        <f>IF(B71="",A63+1,1)</f>
        <v>29</v>
      </c>
      <c r="B71" s="1"/>
      <c r="C71" s="1">
        <v>3868</v>
      </c>
      <c r="D71" s="6">
        <v>-3</v>
      </c>
      <c r="E71" s="6">
        <v>0.3</v>
      </c>
      <c r="F71" s="7">
        <v>30.35</v>
      </c>
      <c r="G71" s="8">
        <v>-1.040046E-4</v>
      </c>
      <c r="H71" s="7">
        <v>71.050003000000004</v>
      </c>
      <c r="I71" s="8">
        <v>8.52E-4</v>
      </c>
      <c r="J71" s="7">
        <v>30.35</v>
      </c>
      <c r="K71" s="7">
        <v>-38.044891</v>
      </c>
      <c r="L71" s="7">
        <v>71.050003000000004</v>
      </c>
      <c r="M71" s="7">
        <v>311.5052</v>
      </c>
      <c r="N71" s="7">
        <v>30.35</v>
      </c>
      <c r="O71" s="7">
        <v>-22.903469000000001</v>
      </c>
      <c r="P71" s="7">
        <v>87.949996999999996</v>
      </c>
      <c r="Q71" s="7">
        <v>285.74069200000002</v>
      </c>
      <c r="R71" s="7">
        <v>30.32</v>
      </c>
      <c r="S71" s="7">
        <v>-17.087420000000002</v>
      </c>
      <c r="T71" s="7">
        <v>87.940002000000007</v>
      </c>
      <c r="U71" s="7">
        <v>206.057602</v>
      </c>
    </row>
    <row r="72" spans="1:21" x14ac:dyDescent="0.15">
      <c r="A72">
        <f t="shared" si="0"/>
        <v>30</v>
      </c>
      <c r="B72" s="1"/>
      <c r="C72" s="1">
        <v>3869</v>
      </c>
      <c r="D72" s="6">
        <v>-3</v>
      </c>
      <c r="E72" s="6">
        <v>-0.5</v>
      </c>
      <c r="F72" s="7">
        <v>31.139999</v>
      </c>
      <c r="G72" s="8">
        <v>-8.4348660000000005E-5</v>
      </c>
      <c r="H72" s="7">
        <v>55.860000999999997</v>
      </c>
      <c r="I72" s="8">
        <v>4.1599999999999997E-4</v>
      </c>
      <c r="J72" s="7">
        <v>31.139999</v>
      </c>
      <c r="K72" s="7">
        <v>-30.85474</v>
      </c>
      <c r="L72" s="7">
        <v>55.860000999999997</v>
      </c>
      <c r="M72" s="7">
        <v>152.03229999999999</v>
      </c>
      <c r="N72" s="7">
        <v>30.35</v>
      </c>
      <c r="O72" s="7">
        <v>-22.913561000000001</v>
      </c>
      <c r="P72" s="7">
        <v>87.949996999999996</v>
      </c>
      <c r="Q72" s="7">
        <v>285.74648999999999</v>
      </c>
      <c r="R72" s="7">
        <v>30.32</v>
      </c>
      <c r="S72" s="7">
        <v>-17.378361000000002</v>
      </c>
      <c r="T72" s="7">
        <v>87.940002000000007</v>
      </c>
      <c r="U72" s="7">
        <v>206.223206</v>
      </c>
    </row>
    <row r="73" spans="1:21" x14ac:dyDescent="0.15">
      <c r="A73">
        <f t="shared" si="0"/>
        <v>31</v>
      </c>
      <c r="B73" s="1"/>
      <c r="C73" s="1">
        <v>3870</v>
      </c>
      <c r="D73" s="6">
        <v>-3</v>
      </c>
      <c r="E73" s="6">
        <v>-1.5</v>
      </c>
      <c r="F73" s="7">
        <v>87.940002000000007</v>
      </c>
      <c r="G73" s="8">
        <v>-1.6498110000000001E-4</v>
      </c>
      <c r="H73" s="7">
        <v>31.01</v>
      </c>
      <c r="I73" s="8">
        <v>2.5000000000000001E-5</v>
      </c>
      <c r="J73" s="7">
        <v>87.940002000000007</v>
      </c>
      <c r="K73" s="7">
        <v>-60.350071</v>
      </c>
      <c r="L73" s="7">
        <v>31.01</v>
      </c>
      <c r="M73" s="7">
        <v>9.0603230000000003</v>
      </c>
      <c r="N73" s="7">
        <v>30.35</v>
      </c>
      <c r="O73" s="7">
        <v>-22.925830999999999</v>
      </c>
      <c r="P73" s="7">
        <v>87.949996999999996</v>
      </c>
      <c r="Q73" s="7">
        <v>285.75351000000001</v>
      </c>
      <c r="R73" s="7">
        <v>30.33</v>
      </c>
      <c r="S73" s="7">
        <v>-17.738790999999999</v>
      </c>
      <c r="T73" s="7">
        <v>87.93</v>
      </c>
      <c r="U73" s="7">
        <v>206.43049600000001</v>
      </c>
    </row>
    <row r="74" spans="1:21" x14ac:dyDescent="0.15">
      <c r="A74">
        <f t="shared" si="0"/>
        <v>32</v>
      </c>
      <c r="B74" s="1"/>
      <c r="C74" s="1">
        <v>3871</v>
      </c>
      <c r="D74" s="6">
        <v>-3</v>
      </c>
      <c r="E74" s="6">
        <v>-2.4169999999999998</v>
      </c>
      <c r="F74" s="7">
        <v>87.940002000000007</v>
      </c>
      <c r="G74" s="8">
        <v>-5.8154579999999999E-4</v>
      </c>
      <c r="H74" s="7">
        <v>30.290001</v>
      </c>
      <c r="I74" s="8">
        <v>2.5999999999999998E-5</v>
      </c>
      <c r="J74" s="7">
        <v>87.940002000000007</v>
      </c>
      <c r="K74" s="7">
        <v>-212.729401</v>
      </c>
      <c r="L74" s="7">
        <v>30.290001</v>
      </c>
      <c r="M74" s="7">
        <v>9.3875309999999992</v>
      </c>
      <c r="N74" s="7">
        <v>30.35</v>
      </c>
      <c r="O74" s="7">
        <v>-22.936689000000001</v>
      </c>
      <c r="P74" s="7">
        <v>87.949996999999996</v>
      </c>
      <c r="Q74" s="7">
        <v>285.759613</v>
      </c>
      <c r="R74" s="7">
        <v>30.38</v>
      </c>
      <c r="S74" s="7">
        <v>-1.08087</v>
      </c>
      <c r="T74" s="7">
        <v>87.959998999999996</v>
      </c>
      <c r="U74" s="7">
        <v>118.841797</v>
      </c>
    </row>
    <row r="75" spans="1:21" x14ac:dyDescent="0.15">
      <c r="A75">
        <f t="shared" si="0"/>
        <v>33</v>
      </c>
      <c r="B75" s="1"/>
      <c r="C75" s="1">
        <v>3872</v>
      </c>
      <c r="D75" s="6">
        <v>-3</v>
      </c>
      <c r="E75" s="6">
        <v>-3.25</v>
      </c>
      <c r="F75" s="7">
        <v>87.949996999999996</v>
      </c>
      <c r="G75" s="8">
        <v>-7.0365619999999995E-4</v>
      </c>
      <c r="H75" s="7">
        <v>30.299999</v>
      </c>
      <c r="I75" s="8">
        <v>1.2999999999999999E-5</v>
      </c>
      <c r="J75" s="7">
        <v>87.949996999999996</v>
      </c>
      <c r="K75" s="7">
        <v>-257.397491</v>
      </c>
      <c r="L75" s="7">
        <v>30.299999</v>
      </c>
      <c r="M75" s="7">
        <v>4.8008579999999998</v>
      </c>
      <c r="N75" s="7">
        <v>30.35</v>
      </c>
      <c r="O75" s="7">
        <v>-22.94623</v>
      </c>
      <c r="P75" s="7">
        <v>87.949996999999996</v>
      </c>
      <c r="Q75" s="7">
        <v>285.76480099999998</v>
      </c>
      <c r="R75" s="7">
        <v>30.52</v>
      </c>
      <c r="S75" s="7">
        <v>-37.248401999999999</v>
      </c>
      <c r="T75" s="7">
        <v>74.660004000000001</v>
      </c>
      <c r="U75" s="7">
        <v>24.481370999999999</v>
      </c>
    </row>
    <row r="76" spans="1:21" x14ac:dyDescent="0.15">
      <c r="A76">
        <f t="shared" si="0"/>
        <v>34</v>
      </c>
      <c r="B76" s="1"/>
      <c r="C76" s="1">
        <v>3873</v>
      </c>
      <c r="D76" s="6">
        <v>-3</v>
      </c>
      <c r="E76" s="6">
        <v>-4.0830000000000002</v>
      </c>
      <c r="F76" s="7">
        <v>87.959998999999996</v>
      </c>
      <c r="G76" s="8">
        <v>-6.114696E-4</v>
      </c>
      <c r="H76" s="7">
        <v>0.2</v>
      </c>
      <c r="I76" s="8">
        <v>9.9999999999999995E-7</v>
      </c>
      <c r="J76" s="7">
        <v>87.959998999999996</v>
      </c>
      <c r="K76" s="7">
        <v>-223.67559800000001</v>
      </c>
      <c r="L76" s="7">
        <v>0.2</v>
      </c>
      <c r="M76" s="7">
        <v>0.23367089999999999</v>
      </c>
      <c r="N76" s="7">
        <v>30.35</v>
      </c>
      <c r="O76" s="7">
        <v>-22.955469000000001</v>
      </c>
      <c r="P76" s="7">
        <v>87.949996999999996</v>
      </c>
      <c r="Q76" s="7">
        <v>285.76971400000002</v>
      </c>
      <c r="R76" s="7">
        <v>70.989999999999995</v>
      </c>
      <c r="S76" s="7">
        <v>-72.821715999999995</v>
      </c>
      <c r="T76" s="7">
        <v>30.32</v>
      </c>
      <c r="U76" s="7">
        <v>6.943181</v>
      </c>
    </row>
    <row r="77" spans="1:21" x14ac:dyDescent="0.15">
      <c r="A77">
        <f t="shared" si="0"/>
        <v>35</v>
      </c>
      <c r="B77" s="1"/>
      <c r="C77" s="1">
        <v>3874</v>
      </c>
      <c r="D77" s="6">
        <v>-3</v>
      </c>
      <c r="E77" s="6">
        <v>-4.9169999999999998</v>
      </c>
      <c r="F77" s="7">
        <v>87.959998999999996</v>
      </c>
      <c r="G77" s="8">
        <v>-4.5744729999999998E-4</v>
      </c>
      <c r="H77" s="7">
        <v>0.8</v>
      </c>
      <c r="I77" s="8">
        <v>9.9999999999999995E-7</v>
      </c>
      <c r="J77" s="7">
        <v>87.959998999999996</v>
      </c>
      <c r="K77" s="7">
        <v>-167.33419799999999</v>
      </c>
      <c r="L77" s="7">
        <v>0.8</v>
      </c>
      <c r="M77" s="7">
        <v>0.27318569999999998</v>
      </c>
      <c r="N77" s="7">
        <v>30.35</v>
      </c>
      <c r="O77" s="7">
        <v>-22.964379999999998</v>
      </c>
      <c r="P77" s="7">
        <v>87.949996999999996</v>
      </c>
      <c r="Q77" s="7">
        <v>285.77441399999998</v>
      </c>
      <c r="R77" s="7">
        <v>87.96</v>
      </c>
      <c r="S77" s="7">
        <v>-64.505332999999993</v>
      </c>
      <c r="T77" s="7">
        <v>30.299999</v>
      </c>
      <c r="U77" s="7">
        <v>2.0887340000000001</v>
      </c>
    </row>
    <row r="78" spans="1:21" x14ac:dyDescent="0.15">
      <c r="A78">
        <f t="shared" si="0"/>
        <v>36</v>
      </c>
      <c r="B78" s="1"/>
      <c r="C78" s="1">
        <v>3875</v>
      </c>
      <c r="D78" s="6">
        <v>-3</v>
      </c>
      <c r="E78" s="6">
        <v>-5.75</v>
      </c>
      <c r="F78" s="7">
        <v>83.980002999999996</v>
      </c>
      <c r="G78" s="8">
        <v>-3.1692219999999999E-4</v>
      </c>
      <c r="H78" s="7">
        <v>31.190000999999999</v>
      </c>
      <c r="I78" s="8">
        <v>8.0000000000000007E-5</v>
      </c>
      <c r="J78" s="7">
        <v>83.980002999999996</v>
      </c>
      <c r="K78" s="7">
        <v>-115.930099</v>
      </c>
      <c r="L78" s="7">
        <v>31.190000999999999</v>
      </c>
      <c r="M78" s="7">
        <v>29.129989999999999</v>
      </c>
      <c r="N78" s="7">
        <v>30.35</v>
      </c>
      <c r="O78" s="7">
        <v>-22.972989999999999</v>
      </c>
      <c r="P78" s="7">
        <v>87.949996999999996</v>
      </c>
      <c r="Q78" s="7">
        <v>285.77868699999999</v>
      </c>
      <c r="R78" s="7">
        <v>89.75</v>
      </c>
      <c r="S78" s="7">
        <v>-66.312492000000006</v>
      </c>
      <c r="T78" s="7">
        <v>0.19</v>
      </c>
      <c r="U78" s="7">
        <v>5.0338000000000001E-2</v>
      </c>
    </row>
    <row r="79" spans="1:21" x14ac:dyDescent="0.15">
      <c r="A79">
        <f t="shared" si="0"/>
        <v>37</v>
      </c>
      <c r="B79" s="1"/>
      <c r="C79" s="1">
        <v>3876</v>
      </c>
      <c r="D79" s="6">
        <v>-3</v>
      </c>
      <c r="E79" s="6">
        <v>-6.5830000000000002</v>
      </c>
      <c r="F79" s="7">
        <v>71.089995999999999</v>
      </c>
      <c r="G79" s="8">
        <v>-1.600579E-4</v>
      </c>
      <c r="H79" s="7">
        <v>31.200001</v>
      </c>
      <c r="I79" s="8">
        <v>1.9000000000000001E-4</v>
      </c>
      <c r="J79" s="7">
        <v>71.089995999999999</v>
      </c>
      <c r="K79" s="7">
        <v>-58.549179000000002</v>
      </c>
      <c r="L79" s="7">
        <v>31.200001</v>
      </c>
      <c r="M79" s="7">
        <v>69.667280000000005</v>
      </c>
      <c r="N79" s="7">
        <v>30.35</v>
      </c>
      <c r="O79" s="7">
        <v>-22.981279000000001</v>
      </c>
      <c r="P79" s="7">
        <v>87.949996999999996</v>
      </c>
      <c r="Q79" s="7">
        <v>285.78280599999999</v>
      </c>
      <c r="R79" s="7">
        <v>87.76</v>
      </c>
      <c r="S79" s="7">
        <v>-94.566543999999993</v>
      </c>
      <c r="T79" s="7">
        <v>0.1</v>
      </c>
      <c r="U79" s="7">
        <v>2.5645000000000001E-2</v>
      </c>
    </row>
    <row r="80" spans="1:21" x14ac:dyDescent="0.15">
      <c r="A80">
        <f t="shared" si="0"/>
        <v>38</v>
      </c>
      <c r="B80" s="1"/>
      <c r="C80" s="1">
        <v>3877</v>
      </c>
      <c r="D80" s="6">
        <v>-3</v>
      </c>
      <c r="E80" s="6">
        <v>-7.25</v>
      </c>
      <c r="F80" s="7">
        <v>0.14000000000000001</v>
      </c>
      <c r="G80" s="8">
        <v>-2.6912410000000001E-7</v>
      </c>
      <c r="H80" s="7">
        <v>31.209999</v>
      </c>
      <c r="I80" s="8">
        <v>3.01E-4</v>
      </c>
      <c r="J80" s="7">
        <v>0.14000000000000001</v>
      </c>
      <c r="K80" s="7">
        <v>-9.8446000000000006E-2</v>
      </c>
      <c r="L80" s="7">
        <v>31.209999</v>
      </c>
      <c r="M80" s="7">
        <v>110.21680000000001</v>
      </c>
      <c r="N80" s="7">
        <v>30.35</v>
      </c>
      <c r="O80" s="7">
        <v>-22.987711000000001</v>
      </c>
      <c r="P80" s="7">
        <v>87.949996999999996</v>
      </c>
      <c r="Q80" s="7">
        <v>285.785889</v>
      </c>
      <c r="R80" s="7">
        <v>87.83</v>
      </c>
      <c r="S80" s="7">
        <v>-116.32849899999999</v>
      </c>
      <c r="T80" s="7">
        <v>0.28999999999999998</v>
      </c>
      <c r="U80" s="7">
        <v>3.5096000000000002E-2</v>
      </c>
    </row>
    <row r="81" spans="1:21" x14ac:dyDescent="0.15">
      <c r="A81">
        <f>IF(B81="",A80+1,1)</f>
        <v>39</v>
      </c>
      <c r="B81" s="1"/>
      <c r="C81" s="1">
        <v>3878</v>
      </c>
      <c r="D81" s="6">
        <v>-3</v>
      </c>
      <c r="E81" s="6">
        <v>-7.85</v>
      </c>
      <c r="F81" s="7">
        <v>0.12</v>
      </c>
      <c r="G81" s="8">
        <v>-2.5308360000000002E-7</v>
      </c>
      <c r="H81" s="7">
        <v>31.209999</v>
      </c>
      <c r="I81" s="8">
        <v>3.9199999999999999E-4</v>
      </c>
      <c r="J81" s="7">
        <v>0.12</v>
      </c>
      <c r="K81" s="7">
        <v>-9.2577999999999994E-2</v>
      </c>
      <c r="L81" s="7">
        <v>31.209999</v>
      </c>
      <c r="M81" s="7">
        <v>143.2835</v>
      </c>
      <c r="N81" s="7">
        <v>30.35</v>
      </c>
      <c r="O81" s="7">
        <v>-22.993289999999998</v>
      </c>
      <c r="P81" s="7">
        <v>87.949996999999996</v>
      </c>
      <c r="Q81" s="7">
        <v>285.78839099999999</v>
      </c>
      <c r="R81" s="7">
        <v>83.95</v>
      </c>
      <c r="S81" s="7">
        <v>-82.094254000000006</v>
      </c>
      <c r="T81" s="7">
        <v>0.46</v>
      </c>
      <c r="U81" s="7">
        <v>0.12767500000000001</v>
      </c>
    </row>
    <row r="82" spans="1:21" x14ac:dyDescent="0.15">
      <c r="A82">
        <f t="shared" ref="A82:A107" si="2">IF(B82="",A81+1,1)</f>
        <v>40</v>
      </c>
      <c r="B82" s="1"/>
      <c r="C82" s="1">
        <v>3879</v>
      </c>
      <c r="D82" s="6">
        <v>-3</v>
      </c>
      <c r="E82" s="6">
        <v>-8.5500000000000007</v>
      </c>
      <c r="F82" s="7">
        <v>0.28999999999999998</v>
      </c>
      <c r="G82" s="8">
        <v>-3.9543819999999998E-7</v>
      </c>
      <c r="H82" s="7">
        <v>31.209999</v>
      </c>
      <c r="I82" s="8">
        <v>4.06E-4</v>
      </c>
      <c r="J82" s="7">
        <v>0.28999999999999998</v>
      </c>
      <c r="K82" s="7">
        <v>-0.144651</v>
      </c>
      <c r="L82" s="7">
        <v>31.209999</v>
      </c>
      <c r="M82" s="7">
        <v>148.42169999999999</v>
      </c>
      <c r="N82" s="7">
        <v>30.35</v>
      </c>
      <c r="O82" s="7">
        <v>-22.999611000000002</v>
      </c>
      <c r="P82" s="7">
        <v>87.949996999999996</v>
      </c>
      <c r="Q82" s="7">
        <v>285.79129</v>
      </c>
      <c r="R82" s="7">
        <v>7.0000000000000007E-2</v>
      </c>
      <c r="S82" s="7">
        <v>-1.5948E-2</v>
      </c>
      <c r="T82" s="7">
        <v>45.689999</v>
      </c>
      <c r="U82" s="7">
        <v>66.526291000000001</v>
      </c>
    </row>
    <row r="83" spans="1:21" x14ac:dyDescent="0.15">
      <c r="A83">
        <f t="shared" si="2"/>
        <v>41</v>
      </c>
      <c r="B83" s="1"/>
      <c r="C83" s="1">
        <v>3880</v>
      </c>
      <c r="D83" s="6">
        <v>-3</v>
      </c>
      <c r="E83" s="6">
        <v>-9.25</v>
      </c>
      <c r="F83" s="7">
        <v>55.860000999999997</v>
      </c>
      <c r="G83" s="8">
        <v>-6.8758510000000004E-7</v>
      </c>
      <c r="H83" s="7">
        <v>31.209999</v>
      </c>
      <c r="I83" s="8">
        <v>2.9399999999999999E-4</v>
      </c>
      <c r="J83" s="7">
        <v>55.860000999999997</v>
      </c>
      <c r="K83" s="7">
        <v>-0.25151899999999999</v>
      </c>
      <c r="L83" s="7">
        <v>31.209999</v>
      </c>
      <c r="M83" s="7">
        <v>107.65649999999999</v>
      </c>
      <c r="N83" s="7">
        <v>30.35</v>
      </c>
      <c r="O83" s="7">
        <v>-23.005699</v>
      </c>
      <c r="P83" s="7">
        <v>87.949996999999996</v>
      </c>
      <c r="Q83" s="7">
        <v>285.79391500000003</v>
      </c>
      <c r="R83" s="7">
        <v>0.25</v>
      </c>
      <c r="S83" s="7">
        <v>-5.2902999999999999E-2</v>
      </c>
      <c r="T83" s="7">
        <v>87.860000999999997</v>
      </c>
      <c r="U83" s="7">
        <v>129.36450199999999</v>
      </c>
    </row>
    <row r="84" spans="1:21" x14ac:dyDescent="0.15">
      <c r="A84">
        <f t="shared" si="2"/>
        <v>42</v>
      </c>
      <c r="B84" s="1"/>
      <c r="C84" s="1">
        <v>3881</v>
      </c>
      <c r="D84" s="6">
        <v>-3</v>
      </c>
      <c r="E84" s="6">
        <v>-9.85</v>
      </c>
      <c r="F84" s="7">
        <v>71.080001999999993</v>
      </c>
      <c r="G84" s="8">
        <v>-1.6918179999999999E-4</v>
      </c>
      <c r="H84" s="7">
        <v>31.139999</v>
      </c>
      <c r="I84" s="8">
        <v>1.7100000000000001E-4</v>
      </c>
      <c r="J84" s="7">
        <v>71.080001999999993</v>
      </c>
      <c r="K84" s="7">
        <v>-61.886710999999998</v>
      </c>
      <c r="L84" s="7">
        <v>31.139999</v>
      </c>
      <c r="M84" s="7">
        <v>62.446959999999997</v>
      </c>
      <c r="N84" s="7">
        <v>30.35</v>
      </c>
      <c r="O84" s="7">
        <v>-23.010759</v>
      </c>
      <c r="P84" s="7">
        <v>87.949996999999996</v>
      </c>
      <c r="Q84" s="7">
        <v>285.79599000000002</v>
      </c>
      <c r="R84" s="7">
        <v>0.2</v>
      </c>
      <c r="S84" s="7">
        <v>-6.4224000000000003E-2</v>
      </c>
      <c r="T84" s="7">
        <v>87.839995999999999</v>
      </c>
      <c r="U84" s="7">
        <v>114.35430100000001</v>
      </c>
    </row>
    <row r="85" spans="1:21" x14ac:dyDescent="0.15">
      <c r="A85">
        <f t="shared" si="2"/>
        <v>43</v>
      </c>
      <c r="B85" s="1"/>
      <c r="C85" s="1">
        <v>3882</v>
      </c>
      <c r="D85" s="6">
        <v>-3</v>
      </c>
      <c r="E85" s="6">
        <v>-10.35</v>
      </c>
      <c r="F85" s="7">
        <v>71.069999999999993</v>
      </c>
      <c r="G85" s="8">
        <v>-3.0779409999999999E-4</v>
      </c>
      <c r="H85" s="7">
        <v>31.129999000000002</v>
      </c>
      <c r="I85" s="8">
        <v>8.7000000000000001E-5</v>
      </c>
      <c r="J85" s="7">
        <v>71.069999999999993</v>
      </c>
      <c r="K85" s="7">
        <v>-112.591103</v>
      </c>
      <c r="L85" s="7">
        <v>31.129999000000002</v>
      </c>
      <c r="M85" s="7">
        <v>31.836300000000001</v>
      </c>
      <c r="N85" s="7">
        <v>30.35</v>
      </c>
      <c r="O85" s="7">
        <v>-23.01483</v>
      </c>
      <c r="P85" s="7">
        <v>87.949996999999996</v>
      </c>
      <c r="Q85" s="7">
        <v>285.79760700000003</v>
      </c>
      <c r="R85" s="7">
        <v>0.19</v>
      </c>
      <c r="S85" s="7">
        <v>-5.0562999999999997E-2</v>
      </c>
      <c r="T85" s="7">
        <v>87.830001999999993</v>
      </c>
      <c r="U85" s="7">
        <v>120.569901</v>
      </c>
    </row>
    <row r="86" spans="1:21" x14ac:dyDescent="0.15">
      <c r="A86">
        <f t="shared" si="2"/>
        <v>44</v>
      </c>
      <c r="B86" s="1"/>
      <c r="C86" s="1">
        <v>3883</v>
      </c>
      <c r="D86" s="6">
        <v>-3</v>
      </c>
      <c r="E86" s="6">
        <v>-10.95</v>
      </c>
      <c r="F86" s="7">
        <v>87.970000999999996</v>
      </c>
      <c r="G86" s="8">
        <v>-5.0438239999999997E-4</v>
      </c>
      <c r="H86" s="7">
        <v>31.110001</v>
      </c>
      <c r="I86" s="8">
        <v>1.1E-5</v>
      </c>
      <c r="J86" s="7">
        <v>87.970000999999996</v>
      </c>
      <c r="K86" s="7">
        <v>-184.50309799999999</v>
      </c>
      <c r="L86" s="7">
        <v>31.110001</v>
      </c>
      <c r="M86" s="7">
        <v>4.025442</v>
      </c>
      <c r="N86" s="7">
        <v>30.35</v>
      </c>
      <c r="O86" s="7">
        <v>-23.019559999999998</v>
      </c>
      <c r="P86" s="7">
        <v>87.949996999999996</v>
      </c>
      <c r="Q86" s="7">
        <v>285.79940800000003</v>
      </c>
      <c r="R86" s="7">
        <v>0.3</v>
      </c>
      <c r="S86" s="7">
        <v>-2.4722999999999998E-2</v>
      </c>
      <c r="T86" s="7">
        <v>89.480002999999996</v>
      </c>
      <c r="U86" s="7">
        <v>129.13029499999999</v>
      </c>
    </row>
    <row r="87" spans="1:21" x14ac:dyDescent="0.15">
      <c r="A87">
        <f t="shared" si="2"/>
        <v>45</v>
      </c>
      <c r="B87" s="1"/>
      <c r="C87" s="1">
        <v>3884</v>
      </c>
      <c r="D87" s="6">
        <v>-3</v>
      </c>
      <c r="E87" s="6">
        <v>-11.45</v>
      </c>
      <c r="F87" s="7">
        <v>87.970000999999996</v>
      </c>
      <c r="G87" s="8">
        <v>-1.0263920000000001E-3</v>
      </c>
      <c r="H87" s="7">
        <v>0.2</v>
      </c>
      <c r="I87" s="8">
        <v>0</v>
      </c>
      <c r="J87" s="7">
        <v>87.970000999999996</v>
      </c>
      <c r="K87" s="7">
        <v>-246.641998</v>
      </c>
      <c r="L87" s="7">
        <v>0.2</v>
      </c>
      <c r="M87" s="7">
        <v>2.4284360000000001E-2</v>
      </c>
      <c r="N87" s="7">
        <v>30.35</v>
      </c>
      <c r="O87" s="7">
        <v>-23.023001000000001</v>
      </c>
      <c r="P87" s="7">
        <v>87.949996999999996</v>
      </c>
      <c r="Q87" s="7">
        <v>285.80059799999998</v>
      </c>
      <c r="R87" s="7">
        <v>2.66</v>
      </c>
      <c r="S87" s="7">
        <v>-0.61063999999999996</v>
      </c>
      <c r="T87" s="7">
        <v>88.830001999999993</v>
      </c>
      <c r="U87" s="7">
        <v>117.347397</v>
      </c>
    </row>
    <row r="88" spans="1:21" x14ac:dyDescent="0.15">
      <c r="A88">
        <f t="shared" si="2"/>
        <v>46</v>
      </c>
      <c r="B88" s="1"/>
      <c r="C88" s="1">
        <v>3885</v>
      </c>
      <c r="D88" s="6">
        <v>-3</v>
      </c>
      <c r="E88" s="6">
        <v>-11.95</v>
      </c>
      <c r="F88" s="7">
        <v>87.970000999999996</v>
      </c>
      <c r="G88" s="8">
        <v>-1.1046809999999999E-3</v>
      </c>
      <c r="H88" s="7">
        <v>0.4</v>
      </c>
      <c r="I88" s="8">
        <v>0</v>
      </c>
      <c r="J88" s="7">
        <v>87.970000999999996</v>
      </c>
      <c r="K88" s="7">
        <v>-265.45471199999997</v>
      </c>
      <c r="L88" s="7">
        <v>0.4</v>
      </c>
      <c r="M88" s="7">
        <v>2.683222E-2</v>
      </c>
      <c r="N88" s="7">
        <v>30.35</v>
      </c>
      <c r="O88" s="7">
        <v>-23.025338999999999</v>
      </c>
      <c r="P88" s="7">
        <v>87.949996999999996</v>
      </c>
      <c r="Q88" s="7">
        <v>285.80139200000002</v>
      </c>
      <c r="R88" s="7">
        <v>29.67</v>
      </c>
      <c r="S88" s="7">
        <v>-28.615788999999999</v>
      </c>
      <c r="T88" s="7">
        <v>31.02</v>
      </c>
      <c r="U88" s="7">
        <v>33.455939999999998</v>
      </c>
    </row>
    <row r="89" spans="1:21" x14ac:dyDescent="0.15">
      <c r="A89">
        <f t="shared" si="2"/>
        <v>47</v>
      </c>
      <c r="B89" s="1"/>
      <c r="C89" s="1">
        <v>3886</v>
      </c>
      <c r="D89" s="6">
        <v>-3</v>
      </c>
      <c r="E89" s="6">
        <v>-12.75</v>
      </c>
      <c r="F89" s="7">
        <v>89.050003000000004</v>
      </c>
      <c r="G89" s="8">
        <v>-9.7099600000000001E-4</v>
      </c>
      <c r="H89" s="7">
        <v>9.2799999999999994</v>
      </c>
      <c r="I89" s="8">
        <v>1.2999999999999999E-5</v>
      </c>
      <c r="J89" s="7">
        <v>89.050003000000004</v>
      </c>
      <c r="K89" s="7">
        <v>-233.330399</v>
      </c>
      <c r="L89" s="7">
        <v>9.2799999999999994</v>
      </c>
      <c r="M89" s="7">
        <v>3.2264270000000002</v>
      </c>
      <c r="N89" s="7">
        <v>30.35</v>
      </c>
      <c r="O89" s="7">
        <v>-23.028870000000001</v>
      </c>
      <c r="P89" s="7">
        <v>87.949996999999996</v>
      </c>
      <c r="Q89" s="7">
        <v>285.80248999999998</v>
      </c>
      <c r="R89" s="7">
        <v>87.94</v>
      </c>
      <c r="S89" s="7">
        <v>-86.748290999999995</v>
      </c>
      <c r="T89" s="7">
        <v>31.049999</v>
      </c>
      <c r="U89" s="7">
        <v>33.573279999999997</v>
      </c>
    </row>
    <row r="90" spans="1:21" x14ac:dyDescent="0.15">
      <c r="A90">
        <f t="shared" si="2"/>
        <v>48</v>
      </c>
      <c r="B90" s="1"/>
      <c r="C90" s="1">
        <v>3887</v>
      </c>
      <c r="D90" s="6">
        <v>-3</v>
      </c>
      <c r="E90" s="6">
        <v>-13.574999999999999</v>
      </c>
      <c r="F90" s="7">
        <v>87.550003000000004</v>
      </c>
      <c r="G90" s="8">
        <v>-6.7951179999999999E-4</v>
      </c>
      <c r="H90" s="7">
        <v>28.49</v>
      </c>
      <c r="I90" s="8">
        <v>6.6000000000000005E-5</v>
      </c>
      <c r="J90" s="7">
        <v>87.550003000000004</v>
      </c>
      <c r="K90" s="7">
        <v>-163.286697</v>
      </c>
      <c r="L90" s="7">
        <v>28.49</v>
      </c>
      <c r="M90" s="7">
        <v>15.849159999999999</v>
      </c>
      <c r="N90" s="7">
        <v>30.35</v>
      </c>
      <c r="O90" s="7">
        <v>-23.032229999999998</v>
      </c>
      <c r="P90" s="7">
        <v>87.949996999999996</v>
      </c>
      <c r="Q90" s="7">
        <v>285.803314</v>
      </c>
      <c r="R90" s="7">
        <v>89.6</v>
      </c>
      <c r="S90" s="7">
        <v>-113.2062</v>
      </c>
      <c r="T90" s="7">
        <v>9.2799999999999994</v>
      </c>
      <c r="U90" s="7">
        <v>3.7195360000000002</v>
      </c>
    </row>
    <row r="91" spans="1:21" x14ac:dyDescent="0.15">
      <c r="A91">
        <f t="shared" si="2"/>
        <v>49</v>
      </c>
      <c r="B91" s="1"/>
      <c r="C91" s="1">
        <v>3888</v>
      </c>
      <c r="D91" s="6">
        <v>-3</v>
      </c>
      <c r="E91" s="6">
        <v>-14.324999999999999</v>
      </c>
      <c r="F91" s="7">
        <v>87.57</v>
      </c>
      <c r="G91" s="8">
        <v>-3.9257829999999997E-4</v>
      </c>
      <c r="H91" s="7">
        <v>28.49</v>
      </c>
      <c r="I91" s="8">
        <v>5.3999999999999998E-5</v>
      </c>
      <c r="J91" s="7">
        <v>87.57</v>
      </c>
      <c r="K91" s="7">
        <v>-94.336562999999998</v>
      </c>
      <c r="L91" s="7">
        <v>28.49</v>
      </c>
      <c r="M91" s="7">
        <v>12.99649</v>
      </c>
      <c r="N91" s="7">
        <v>30.35</v>
      </c>
      <c r="O91" s="7">
        <v>-23.034990000000001</v>
      </c>
      <c r="P91" s="7">
        <v>87.949996999999996</v>
      </c>
      <c r="Q91" s="7">
        <v>285.80380200000002</v>
      </c>
      <c r="R91" s="7">
        <v>89.8</v>
      </c>
      <c r="S91" s="7">
        <v>-80.869468999999995</v>
      </c>
      <c r="T91" s="7">
        <v>28.49</v>
      </c>
      <c r="U91" s="7">
        <v>8.1874660000000006</v>
      </c>
    </row>
    <row r="92" spans="1:21" x14ac:dyDescent="0.15">
      <c r="A92">
        <f t="shared" si="2"/>
        <v>50</v>
      </c>
      <c r="B92" s="1"/>
      <c r="C92" s="1">
        <v>3889</v>
      </c>
      <c r="D92" s="6">
        <v>-3</v>
      </c>
      <c r="E92" s="6">
        <v>-15.074999999999999</v>
      </c>
      <c r="F92" s="7">
        <v>87.580001999999993</v>
      </c>
      <c r="G92" s="8">
        <v>-1.815605E-4</v>
      </c>
      <c r="H92" s="7">
        <v>28.49</v>
      </c>
      <c r="I92" s="8">
        <v>2.8E-5</v>
      </c>
      <c r="J92" s="7">
        <v>87.580001999999993</v>
      </c>
      <c r="K92" s="7">
        <v>-43.628990000000002</v>
      </c>
      <c r="L92" s="7">
        <v>28.49</v>
      </c>
      <c r="M92" s="7">
        <v>6.7691080000000001</v>
      </c>
      <c r="N92" s="7">
        <v>30.35</v>
      </c>
      <c r="O92" s="7">
        <v>-23.037490999999999</v>
      </c>
      <c r="P92" s="7">
        <v>87.949996999999996</v>
      </c>
      <c r="Q92" s="7">
        <v>285.80398600000001</v>
      </c>
      <c r="R92" s="7">
        <v>87.58</v>
      </c>
      <c r="S92" s="7">
        <v>-55.004829000000001</v>
      </c>
      <c r="T92" s="7">
        <v>28.49</v>
      </c>
      <c r="U92" s="7">
        <v>8.4185409999999994</v>
      </c>
    </row>
    <row r="93" spans="1:21" x14ac:dyDescent="0.15">
      <c r="A93">
        <f t="shared" si="2"/>
        <v>51</v>
      </c>
      <c r="B93" s="1"/>
      <c r="C93" s="1">
        <v>3890</v>
      </c>
      <c r="D93" s="6">
        <v>-3</v>
      </c>
      <c r="E93" s="6">
        <v>-15.824999999999999</v>
      </c>
      <c r="F93" s="7">
        <v>87.589995999999999</v>
      </c>
      <c r="G93" s="8">
        <v>-4.788307E-5</v>
      </c>
      <c r="H93" s="7">
        <v>28.5</v>
      </c>
      <c r="I93" s="8">
        <v>7.9999999999999996E-6</v>
      </c>
      <c r="J93" s="7">
        <v>87.589995999999999</v>
      </c>
      <c r="K93" s="7">
        <v>-11.5063</v>
      </c>
      <c r="L93" s="7">
        <v>28.5</v>
      </c>
      <c r="M93" s="7">
        <v>1.8084990000000001</v>
      </c>
      <c r="N93" s="7">
        <v>30.35</v>
      </c>
      <c r="O93" s="7">
        <v>-23.039721</v>
      </c>
      <c r="P93" s="7">
        <v>87.949996999999996</v>
      </c>
      <c r="Q93" s="7">
        <v>285.80398600000001</v>
      </c>
      <c r="R93" s="7">
        <v>87.59</v>
      </c>
      <c r="S93" s="7">
        <v>-30.683260000000001</v>
      </c>
      <c r="T93" s="7">
        <v>28.5</v>
      </c>
      <c r="U93" s="7">
        <v>4.8224419999999997</v>
      </c>
    </row>
    <row r="94" spans="1:21" x14ac:dyDescent="0.15">
      <c r="A94">
        <f t="shared" si="2"/>
        <v>1</v>
      </c>
      <c r="B94" s="1" t="s">
        <v>27</v>
      </c>
      <c r="C94" s="1">
        <v>3891</v>
      </c>
      <c r="D94" s="6">
        <v>-13.664999999999999</v>
      </c>
      <c r="E94" s="6">
        <v>3.0009999999999999</v>
      </c>
      <c r="F94" s="7">
        <v>35.220001000000003</v>
      </c>
      <c r="G94" s="8">
        <v>-3.2005670000000003E-8</v>
      </c>
      <c r="H94" s="7">
        <v>32.759998000000003</v>
      </c>
      <c r="I94" s="8">
        <v>0</v>
      </c>
      <c r="J94" s="7">
        <v>35.220001000000003</v>
      </c>
      <c r="K94" s="7">
        <v>-8.8976E-2</v>
      </c>
      <c r="L94" s="7">
        <v>32.759998000000003</v>
      </c>
      <c r="M94" s="7">
        <v>6.0123099999999999E-2</v>
      </c>
      <c r="N94" s="7">
        <v>35.040000999999997</v>
      </c>
      <c r="O94" s="7">
        <v>-1.3148839999999999</v>
      </c>
      <c r="P94" s="7">
        <v>55.77</v>
      </c>
      <c r="Q94" s="7">
        <v>1.446963</v>
      </c>
      <c r="R94" s="7">
        <v>32.76</v>
      </c>
      <c r="S94" s="7">
        <v>-0.176367</v>
      </c>
      <c r="T94" s="7">
        <v>35.220001000000003</v>
      </c>
      <c r="U94" s="7">
        <v>0.239318</v>
      </c>
    </row>
    <row r="95" spans="1:21" x14ac:dyDescent="0.15">
      <c r="A95">
        <f t="shared" si="2"/>
        <v>2</v>
      </c>
      <c r="B95" s="1"/>
      <c r="C95" s="1">
        <v>3892</v>
      </c>
      <c r="D95" s="6">
        <v>-13.164999999999999</v>
      </c>
      <c r="E95" s="6">
        <v>3.008</v>
      </c>
      <c r="F95" s="7">
        <v>35.220001000000003</v>
      </c>
      <c r="G95" s="8">
        <v>-9.9535429999999996E-8</v>
      </c>
      <c r="H95" s="7">
        <v>32.759998000000003</v>
      </c>
      <c r="I95" s="8">
        <v>0</v>
      </c>
      <c r="J95" s="7">
        <v>35.220001000000003</v>
      </c>
      <c r="K95" s="7">
        <v>-0.27670899999999998</v>
      </c>
      <c r="L95" s="7">
        <v>32.759998000000003</v>
      </c>
      <c r="M95" s="7">
        <v>0.1928182</v>
      </c>
      <c r="N95" s="7">
        <v>35.040000999999997</v>
      </c>
      <c r="O95" s="7">
        <v>-3.2774549999999998</v>
      </c>
      <c r="P95" s="7">
        <v>55.77</v>
      </c>
      <c r="Q95" s="7">
        <v>3.6061869999999998</v>
      </c>
      <c r="R95" s="7">
        <v>32.76</v>
      </c>
      <c r="S95" s="7">
        <v>-0.43848100000000001</v>
      </c>
      <c r="T95" s="7">
        <v>35.220001000000003</v>
      </c>
      <c r="U95" s="7">
        <v>0.57252800000000004</v>
      </c>
    </row>
    <row r="96" spans="1:21" x14ac:dyDescent="0.15">
      <c r="A96">
        <f t="shared" si="2"/>
        <v>3</v>
      </c>
      <c r="B96" s="1"/>
      <c r="C96" s="1">
        <v>3893</v>
      </c>
      <c r="D96" s="6">
        <v>-12.75</v>
      </c>
      <c r="E96" s="6">
        <v>3.0129999999999999</v>
      </c>
      <c r="F96" s="7">
        <v>87.970000999999996</v>
      </c>
      <c r="G96" s="8">
        <v>-9.3339240000000004E-4</v>
      </c>
      <c r="H96" s="7">
        <v>31.139999</v>
      </c>
      <c r="I96" s="8">
        <v>3.0000000000000001E-5</v>
      </c>
      <c r="J96" s="7">
        <v>87.970000999999996</v>
      </c>
      <c r="K96" s="7">
        <v>-619.74798599999997</v>
      </c>
      <c r="L96" s="7">
        <v>31.139999</v>
      </c>
      <c r="M96" s="7">
        <v>82.813999999999993</v>
      </c>
      <c r="N96" s="7">
        <v>88.839995999999999</v>
      </c>
      <c r="O96" s="7">
        <v>-94.708504000000005</v>
      </c>
      <c r="P96" s="7">
        <v>31.18</v>
      </c>
      <c r="Q96" s="7">
        <v>8.4498829999999998</v>
      </c>
      <c r="R96" s="7">
        <v>87.95</v>
      </c>
      <c r="S96" s="7">
        <v>-248.932602</v>
      </c>
      <c r="T96" s="7">
        <v>31.139999</v>
      </c>
      <c r="U96" s="7">
        <v>30.20524</v>
      </c>
    </row>
    <row r="97" spans="1:21" x14ac:dyDescent="0.15">
      <c r="A97">
        <f t="shared" si="2"/>
        <v>4</v>
      </c>
      <c r="B97" s="1"/>
      <c r="C97" s="1">
        <v>3894</v>
      </c>
      <c r="D97" s="6">
        <v>-12</v>
      </c>
      <c r="E97" s="6">
        <v>3.024</v>
      </c>
      <c r="F97" s="7">
        <v>87.959998999999996</v>
      </c>
      <c r="G97" s="8">
        <v>-1.558617E-4</v>
      </c>
      <c r="H97" s="7">
        <v>31.139999</v>
      </c>
      <c r="I97" s="8">
        <v>2.1999999999999999E-5</v>
      </c>
      <c r="J97" s="7">
        <v>87.959998999999996</v>
      </c>
      <c r="K97" s="7">
        <v>-433.295502</v>
      </c>
      <c r="L97" s="7">
        <v>31.139999</v>
      </c>
      <c r="M97" s="7">
        <v>60.169910000000002</v>
      </c>
      <c r="N97" s="7">
        <v>88.839995999999999</v>
      </c>
      <c r="O97" s="7">
        <v>-94.292686000000003</v>
      </c>
      <c r="P97" s="7">
        <v>31.18</v>
      </c>
      <c r="Q97" s="7">
        <v>7.3181950000000002</v>
      </c>
      <c r="R97" s="7">
        <v>87.95</v>
      </c>
      <c r="S97" s="7">
        <v>-248.92770400000001</v>
      </c>
      <c r="T97" s="7">
        <v>31.139999</v>
      </c>
      <c r="U97" s="7">
        <v>30.184819999999998</v>
      </c>
    </row>
    <row r="98" spans="1:21" x14ac:dyDescent="0.15">
      <c r="A98">
        <f t="shared" si="2"/>
        <v>5</v>
      </c>
      <c r="B98" s="1"/>
      <c r="C98" s="1">
        <v>3895</v>
      </c>
      <c r="D98" s="6">
        <v>-11</v>
      </c>
      <c r="E98" s="6">
        <v>3.0379999999999998</v>
      </c>
      <c r="F98" s="7">
        <v>87.959998999999996</v>
      </c>
      <c r="G98" s="8">
        <v>-6.6374969999999999E-5</v>
      </c>
      <c r="H98" s="7">
        <v>31.139999</v>
      </c>
      <c r="I98" s="8">
        <v>1.1E-5</v>
      </c>
      <c r="J98" s="7">
        <v>87.959998999999996</v>
      </c>
      <c r="K98" s="7">
        <v>-184.5224</v>
      </c>
      <c r="L98" s="7">
        <v>31.139999</v>
      </c>
      <c r="M98" s="7">
        <v>29.991409999999998</v>
      </c>
      <c r="N98" s="7">
        <v>88.839995999999999</v>
      </c>
      <c r="O98" s="7">
        <v>-93.738274000000004</v>
      </c>
      <c r="P98" s="7">
        <v>31.18</v>
      </c>
      <c r="Q98" s="7">
        <v>5.8046199999999999</v>
      </c>
      <c r="R98" s="7">
        <v>87.95</v>
      </c>
      <c r="S98" s="7">
        <v>-248.91310100000001</v>
      </c>
      <c r="T98" s="7">
        <v>31.139999</v>
      </c>
      <c r="U98" s="7">
        <v>30.170271</v>
      </c>
    </row>
    <row r="99" spans="1:21" x14ac:dyDescent="0.15">
      <c r="A99">
        <f t="shared" si="2"/>
        <v>6</v>
      </c>
      <c r="B99" s="1"/>
      <c r="C99" s="1">
        <v>3896</v>
      </c>
      <c r="D99" s="6">
        <v>-10</v>
      </c>
      <c r="E99" s="6">
        <v>3.052</v>
      </c>
      <c r="F99" s="7">
        <v>31.059999000000001</v>
      </c>
      <c r="G99" s="8">
        <v>-2.911348E-6</v>
      </c>
      <c r="H99" s="7">
        <v>65.919998000000007</v>
      </c>
      <c r="I99" s="8">
        <v>2.8E-5</v>
      </c>
      <c r="J99" s="7">
        <v>31.059999000000001</v>
      </c>
      <c r="K99" s="7">
        <v>-8.0935469999999992</v>
      </c>
      <c r="L99" s="7">
        <v>65.919998000000007</v>
      </c>
      <c r="M99" s="7">
        <v>76.765169999999998</v>
      </c>
      <c r="N99" s="7">
        <v>86.440002000000007</v>
      </c>
      <c r="O99" s="7">
        <v>-94.087592999999998</v>
      </c>
      <c r="P99" s="7">
        <v>30.440000999999999</v>
      </c>
      <c r="Q99" s="7">
        <v>5.8218899999999998</v>
      </c>
      <c r="R99" s="7">
        <v>87.95</v>
      </c>
      <c r="S99" s="7">
        <v>-248.88720699999999</v>
      </c>
      <c r="T99" s="7">
        <v>31.139999</v>
      </c>
      <c r="U99" s="7">
        <v>30.171140999999999</v>
      </c>
    </row>
    <row r="100" spans="1:21" x14ac:dyDescent="0.15">
      <c r="A100">
        <f t="shared" si="2"/>
        <v>7</v>
      </c>
      <c r="B100" s="1"/>
      <c r="C100" s="1">
        <v>3897</v>
      </c>
      <c r="D100" s="6">
        <v>-9</v>
      </c>
      <c r="E100" s="6">
        <v>3.0659999999999998</v>
      </c>
      <c r="F100" s="7">
        <v>30.370000999999998</v>
      </c>
      <c r="G100" s="8">
        <v>-1.12364E-5</v>
      </c>
      <c r="H100" s="7">
        <v>86.300003000000004</v>
      </c>
      <c r="I100" s="8">
        <v>1.13E-4</v>
      </c>
      <c r="J100" s="7">
        <v>30.370000999999998</v>
      </c>
      <c r="K100" s="7">
        <v>-31.237189999999998</v>
      </c>
      <c r="L100" s="7">
        <v>86.300003000000004</v>
      </c>
      <c r="M100" s="7">
        <v>315.43180000000001</v>
      </c>
      <c r="N100" s="7">
        <v>86.440002000000007</v>
      </c>
      <c r="O100" s="7">
        <v>-94.807793000000004</v>
      </c>
      <c r="P100" s="7">
        <v>30.440000999999999</v>
      </c>
      <c r="Q100" s="7">
        <v>5.9102889999999997</v>
      </c>
      <c r="R100" s="7">
        <v>87.95</v>
      </c>
      <c r="S100" s="7">
        <v>-248.85369900000001</v>
      </c>
      <c r="T100" s="7">
        <v>31.139999</v>
      </c>
      <c r="U100" s="7">
        <v>30.190000999999999</v>
      </c>
    </row>
    <row r="101" spans="1:21" x14ac:dyDescent="0.15">
      <c r="A101">
        <f t="shared" si="2"/>
        <v>8</v>
      </c>
      <c r="B101" s="1"/>
      <c r="C101" s="1">
        <v>3898</v>
      </c>
      <c r="D101" s="6">
        <v>-8.25</v>
      </c>
      <c r="E101" s="6">
        <v>3.0760000000000001</v>
      </c>
      <c r="F101" s="7">
        <v>31.139999</v>
      </c>
      <c r="G101" s="8">
        <v>-1.9068509999999999E-5</v>
      </c>
      <c r="H101" s="7">
        <v>87.949996999999996</v>
      </c>
      <c r="I101" s="8">
        <v>1.8100000000000001E-4</v>
      </c>
      <c r="J101" s="7">
        <v>31.139999</v>
      </c>
      <c r="K101" s="7">
        <v>-53.010471000000003</v>
      </c>
      <c r="L101" s="7">
        <v>87.949996999999996</v>
      </c>
      <c r="M101" s="7">
        <v>500.15609999999998</v>
      </c>
      <c r="N101" s="7">
        <v>86.440002000000007</v>
      </c>
      <c r="O101" s="7">
        <v>-95.346312999999995</v>
      </c>
      <c r="P101" s="7">
        <v>30.440000999999999</v>
      </c>
      <c r="Q101" s="7">
        <v>5.9734109999999996</v>
      </c>
      <c r="R101" s="7">
        <v>87.95</v>
      </c>
      <c r="S101" s="7">
        <v>-248.82749899999999</v>
      </c>
      <c r="T101" s="7">
        <v>31.139999</v>
      </c>
      <c r="U101" s="7">
        <v>30.216999000000001</v>
      </c>
    </row>
    <row r="102" spans="1:21" x14ac:dyDescent="0.15">
      <c r="A102">
        <f t="shared" si="2"/>
        <v>9</v>
      </c>
      <c r="B102" s="1"/>
      <c r="C102" s="1">
        <v>3899</v>
      </c>
      <c r="D102" s="6">
        <v>-7.75</v>
      </c>
      <c r="E102" s="6">
        <v>3.0830000000000002</v>
      </c>
      <c r="F102" s="7">
        <v>87.959998999999996</v>
      </c>
      <c r="G102" s="8">
        <v>-1.5824219999999999E-4</v>
      </c>
      <c r="H102" s="7">
        <v>31.139999</v>
      </c>
      <c r="I102" s="8">
        <v>1.8E-5</v>
      </c>
      <c r="J102" s="7">
        <v>87.959998999999996</v>
      </c>
      <c r="K102" s="7">
        <v>-439.91339099999999</v>
      </c>
      <c r="L102" s="7">
        <v>31.139999</v>
      </c>
      <c r="M102" s="7">
        <v>48.949550000000002</v>
      </c>
      <c r="N102" s="7">
        <v>88.830001999999993</v>
      </c>
      <c r="O102" s="7">
        <v>-266.30960099999999</v>
      </c>
      <c r="P102" s="7">
        <v>31.18</v>
      </c>
      <c r="Q102" s="7">
        <v>10.263629999999999</v>
      </c>
      <c r="R102" s="7">
        <v>87.93</v>
      </c>
      <c r="S102" s="7">
        <v>-281.92190599999998</v>
      </c>
      <c r="T102" s="7">
        <v>30.34</v>
      </c>
      <c r="U102" s="7">
        <v>22.632601000000001</v>
      </c>
    </row>
    <row r="103" spans="1:21" x14ac:dyDescent="0.15">
      <c r="A103">
        <f t="shared" si="2"/>
        <v>10</v>
      </c>
      <c r="B103" s="1"/>
      <c r="C103" s="1">
        <v>3900</v>
      </c>
      <c r="D103" s="6">
        <v>-7</v>
      </c>
      <c r="E103" s="6">
        <v>3.0939999999999999</v>
      </c>
      <c r="F103" s="7">
        <v>87.970000999999996</v>
      </c>
      <c r="G103" s="8">
        <v>-8.2233949999999996E-5</v>
      </c>
      <c r="H103" s="7">
        <v>31.15</v>
      </c>
      <c r="I103" s="8">
        <v>1.4E-5</v>
      </c>
      <c r="J103" s="7">
        <v>87.970000999999996</v>
      </c>
      <c r="K103" s="7">
        <v>-228.61039700000001</v>
      </c>
      <c r="L103" s="7">
        <v>31.15</v>
      </c>
      <c r="M103" s="7">
        <v>37.532820000000001</v>
      </c>
      <c r="N103" s="7">
        <v>88.830001999999993</v>
      </c>
      <c r="O103" s="7">
        <v>-265.890106</v>
      </c>
      <c r="P103" s="7">
        <v>31.18</v>
      </c>
      <c r="Q103" s="7">
        <v>9.1149190000000004</v>
      </c>
      <c r="R103" s="7">
        <v>87.94</v>
      </c>
      <c r="S103" s="7">
        <v>-281.93618800000002</v>
      </c>
      <c r="T103" s="7">
        <v>30.34</v>
      </c>
      <c r="U103" s="7">
        <v>22.635441</v>
      </c>
    </row>
    <row r="104" spans="1:21" x14ac:dyDescent="0.15">
      <c r="A104">
        <f t="shared" si="2"/>
        <v>11</v>
      </c>
      <c r="B104" s="1"/>
      <c r="C104" s="1">
        <v>3901</v>
      </c>
      <c r="D104" s="6">
        <v>-6</v>
      </c>
      <c r="E104" s="6">
        <v>3.1080000000000001</v>
      </c>
      <c r="F104" s="7">
        <v>74.669998000000007</v>
      </c>
      <c r="G104" s="8">
        <v>-6.8537460000000001E-6</v>
      </c>
      <c r="H104" s="7">
        <v>35.18</v>
      </c>
      <c r="I104" s="8">
        <v>4.8999999999999998E-5</v>
      </c>
      <c r="J104" s="7">
        <v>74.669998000000007</v>
      </c>
      <c r="K104" s="7">
        <v>-19.05341</v>
      </c>
      <c r="L104" s="7">
        <v>35.18</v>
      </c>
      <c r="M104" s="7">
        <v>136.28540000000001</v>
      </c>
      <c r="N104" s="7">
        <v>88.830001999999993</v>
      </c>
      <c r="O104" s="7">
        <v>-265.33059700000001</v>
      </c>
      <c r="P104" s="7">
        <v>31.18</v>
      </c>
      <c r="Q104" s="7">
        <v>7.5823090000000004</v>
      </c>
      <c r="R104" s="7">
        <v>87.94</v>
      </c>
      <c r="S104" s="7">
        <v>-281.96829200000002</v>
      </c>
      <c r="T104" s="7">
        <v>30.34</v>
      </c>
      <c r="U104" s="7">
        <v>22.647819999999999</v>
      </c>
    </row>
    <row r="105" spans="1:21" x14ac:dyDescent="0.15">
      <c r="A105">
        <f t="shared" si="2"/>
        <v>12</v>
      </c>
      <c r="B105" s="1"/>
      <c r="C105" s="1">
        <v>3902</v>
      </c>
      <c r="D105" s="6">
        <v>-5</v>
      </c>
      <c r="E105" s="6">
        <v>3.1219999999999999</v>
      </c>
      <c r="F105" s="7">
        <v>30.32</v>
      </c>
      <c r="G105" s="8">
        <v>-1.1985620000000001E-5</v>
      </c>
      <c r="H105" s="7">
        <v>55.720001000000003</v>
      </c>
      <c r="I105" s="8">
        <v>1.26E-4</v>
      </c>
      <c r="J105" s="7">
        <v>30.32</v>
      </c>
      <c r="K105" s="7">
        <v>-33.320019000000002</v>
      </c>
      <c r="L105" s="7">
        <v>55.720001000000003</v>
      </c>
      <c r="M105" s="7">
        <v>349.07729999999998</v>
      </c>
      <c r="N105" s="7">
        <v>88.830001999999993</v>
      </c>
      <c r="O105" s="7">
        <v>-264.77081299999998</v>
      </c>
      <c r="P105" s="7">
        <v>31.18</v>
      </c>
      <c r="Q105" s="7">
        <v>6.0465609999999996</v>
      </c>
      <c r="R105" s="7">
        <v>87.94</v>
      </c>
      <c r="S105" s="7">
        <v>-282.00079299999999</v>
      </c>
      <c r="T105" s="7">
        <v>30.34</v>
      </c>
      <c r="U105" s="7">
        <v>22.673410000000001</v>
      </c>
    </row>
    <row r="106" spans="1:21" x14ac:dyDescent="0.15">
      <c r="A106">
        <f t="shared" si="2"/>
        <v>13</v>
      </c>
      <c r="B106" s="1"/>
      <c r="C106" s="1">
        <v>3903</v>
      </c>
      <c r="D106" s="6">
        <v>-4</v>
      </c>
      <c r="E106" s="6">
        <v>3.1360000000000001</v>
      </c>
      <c r="F106" s="7">
        <v>30.33</v>
      </c>
      <c r="G106" s="8">
        <v>-1.9830679999999998E-5</v>
      </c>
      <c r="H106" s="7">
        <v>87.93</v>
      </c>
      <c r="I106" s="8">
        <v>9.2599999999999996E-4</v>
      </c>
      <c r="J106" s="7">
        <v>30.33</v>
      </c>
      <c r="K106" s="7">
        <v>-55.129299000000003</v>
      </c>
      <c r="L106" s="7">
        <v>87.93</v>
      </c>
      <c r="M106" s="7">
        <v>618.63829999999996</v>
      </c>
      <c r="N106" s="7">
        <v>88.830001999999993</v>
      </c>
      <c r="O106" s="7">
        <v>-264.21078499999999</v>
      </c>
      <c r="P106" s="7">
        <v>31.18</v>
      </c>
      <c r="Q106" s="7">
        <v>4.5032350000000001</v>
      </c>
      <c r="R106" s="7">
        <v>87.94</v>
      </c>
      <c r="S106" s="7">
        <v>-282.03420999999997</v>
      </c>
      <c r="T106" s="7">
        <v>30.35</v>
      </c>
      <c r="U106" s="7">
        <v>22.748560000000001</v>
      </c>
    </row>
    <row r="107" spans="1:21" x14ac:dyDescent="0.15">
      <c r="A107">
        <f t="shared" si="2"/>
        <v>14</v>
      </c>
      <c r="B107" s="1"/>
      <c r="C107" s="1">
        <v>3904</v>
      </c>
      <c r="D107" s="6">
        <v>-3.25</v>
      </c>
      <c r="E107" s="6">
        <v>3.1469999999999998</v>
      </c>
      <c r="F107" s="7">
        <v>30.33</v>
      </c>
      <c r="G107" s="8">
        <v>-2.5740459999999999E-5</v>
      </c>
      <c r="H107" s="7">
        <v>87.959998999999996</v>
      </c>
      <c r="I107" s="8">
        <v>4.3420000000000004E-3</v>
      </c>
      <c r="J107" s="7">
        <v>30.33</v>
      </c>
      <c r="K107" s="7">
        <v>-71.558479000000005</v>
      </c>
      <c r="L107" s="7">
        <v>87.949996999999996</v>
      </c>
      <c r="M107" s="7">
        <v>828.09990000000005</v>
      </c>
      <c r="N107" s="7">
        <v>86.440002000000007</v>
      </c>
      <c r="O107" s="7">
        <v>-264.28259300000002</v>
      </c>
      <c r="P107" s="7">
        <v>30.43</v>
      </c>
      <c r="Q107" s="7">
        <v>4.0683590000000001</v>
      </c>
      <c r="R107" s="7">
        <v>87.94</v>
      </c>
      <c r="S107" s="7">
        <v>-282.06350700000002</v>
      </c>
      <c r="T107" s="7">
        <v>30.35</v>
      </c>
      <c r="U107" s="7">
        <v>22.848960999999999</v>
      </c>
    </row>
    <row r="108" spans="1:21" x14ac:dyDescent="0.15">
      <c r="A108">
        <f>IF(B108="",A100+1,1)</f>
        <v>8</v>
      </c>
      <c r="B108" s="1"/>
      <c r="C108" s="1">
        <v>3905</v>
      </c>
      <c r="D108" s="6">
        <v>-2.8330000000000002</v>
      </c>
      <c r="E108" s="6">
        <v>3.153</v>
      </c>
      <c r="F108" s="7">
        <v>0.12</v>
      </c>
      <c r="G108" s="8">
        <v>-1.7046460000000001E-9</v>
      </c>
      <c r="H108" s="7">
        <v>88.860000999999997</v>
      </c>
      <c r="I108" s="8">
        <v>1.9999999999999999E-6</v>
      </c>
      <c r="J108" s="7">
        <v>0.12</v>
      </c>
      <c r="K108" s="7">
        <v>-4.7390000000000002E-3</v>
      </c>
      <c r="L108" s="7">
        <v>88.860000999999997</v>
      </c>
      <c r="M108" s="7">
        <v>5.228866</v>
      </c>
      <c r="N108" s="7">
        <v>88.809997999999993</v>
      </c>
      <c r="O108" s="7">
        <v>-453.84491000000003</v>
      </c>
      <c r="P108" s="7">
        <v>0.12</v>
      </c>
      <c r="Q108" s="7">
        <v>0.31836999999999999</v>
      </c>
      <c r="R108" s="7">
        <v>0.12</v>
      </c>
      <c r="S108" s="7">
        <v>-6.9129999999999999E-3</v>
      </c>
      <c r="T108" s="7">
        <v>87.989998</v>
      </c>
      <c r="U108" s="7">
        <v>6.8920849999999998</v>
      </c>
    </row>
    <row r="109" spans="1:21" x14ac:dyDescent="0.15">
      <c r="A109">
        <f t="shared" ref="A109" si="3">IF(B109="",A108+1,1)</f>
        <v>9</v>
      </c>
      <c r="B109" s="1"/>
      <c r="C109" s="1">
        <v>3906</v>
      </c>
      <c r="D109" s="6">
        <v>-2.3330000000000002</v>
      </c>
      <c r="E109" s="6">
        <v>3.16</v>
      </c>
      <c r="F109" s="7">
        <v>0.12</v>
      </c>
      <c r="G109" s="8">
        <v>-6.4334879999999999E-10</v>
      </c>
      <c r="H109" s="7">
        <v>88.860000999999997</v>
      </c>
      <c r="I109" s="8">
        <v>9.9999999999999995E-7</v>
      </c>
      <c r="J109" s="7">
        <v>0.12</v>
      </c>
      <c r="K109" s="7">
        <v>-1.789E-3</v>
      </c>
      <c r="L109" s="7">
        <v>88.860000999999997</v>
      </c>
      <c r="M109" s="7">
        <v>2.0444810000000002</v>
      </c>
      <c r="N109" s="7">
        <v>88.830001999999993</v>
      </c>
      <c r="O109" s="7">
        <v>-453.55380200000002</v>
      </c>
      <c r="P109" s="7">
        <v>0.12</v>
      </c>
      <c r="Q109" s="7">
        <v>0.32777499999999998</v>
      </c>
      <c r="R109" s="7">
        <v>0.12</v>
      </c>
      <c r="S109" s="7">
        <v>-5.2960000000000004E-3</v>
      </c>
      <c r="T109" s="7">
        <v>88.860000999999997</v>
      </c>
      <c r="U109" s="7">
        <v>6.1298789999999999</v>
      </c>
    </row>
  </sheetData>
  <sortState ref="C7:U109">
    <sortCondition ref="D7:D109"/>
    <sortCondition descending="1" ref="E7:E109"/>
  </sortState>
  <mergeCells count="13">
    <mergeCell ref="P4:Q4"/>
    <mergeCell ref="R4:S4"/>
    <mergeCell ref="T4:U4"/>
    <mergeCell ref="B3:E3"/>
    <mergeCell ref="F3:I3"/>
    <mergeCell ref="J3:M3"/>
    <mergeCell ref="N3:Q3"/>
    <mergeCell ref="R3:U3"/>
    <mergeCell ref="F4:G4"/>
    <mergeCell ref="H4:I4"/>
    <mergeCell ref="J4:K4"/>
    <mergeCell ref="L4:M4"/>
    <mergeCell ref="N4:O4"/>
  </mergeCells>
  <phoneticPr fontId="18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説明</vt:lpstr>
      <vt:lpstr>断面力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2016-06-29T02:00:05Z</dcterms:created>
  <dcterms:modified xsi:type="dcterms:W3CDTF">2018-09-14T06:33:03Z</dcterms:modified>
</cp:coreProperties>
</file>